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kaspar\Desktop\"/>
    </mc:Choice>
  </mc:AlternateContent>
  <xr:revisionPtr revIDLastSave="0" documentId="8_{D0F73735-D6B4-4C51-B1FA-3503AD1CE6E7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zelený" sheetId="5" r:id="rId1"/>
    <sheet name="žlutý_bílý_modrý" sheetId="3" r:id="rId2"/>
    <sheet name="souhrnný seznam" sheetId="4" r:id="rId3"/>
    <sheet name="dodatek-přední" sheetId="6" r:id="rId4"/>
    <sheet name="dodatek-zadní" sheetId="8" r:id="rId5"/>
  </sheets>
  <definedNames>
    <definedName name="_xlnm.Print_Area" localSheetId="3">'dodatek-přední'!$A$1:$F$50</definedName>
    <definedName name="_xlnm.Print_Area" localSheetId="4">'dodatek-zadní'!$A$1:$F$55</definedName>
    <definedName name="_xlnm.Print_Area" localSheetId="2">'souhrnný seznam'!$A$1:$F$56</definedName>
    <definedName name="_xlnm.Print_Area" localSheetId="0">zelený!$A$1:$H$54</definedName>
    <definedName name="_xlnm.Print_Area" localSheetId="1">žlutý_bílý_modrý!$A$1:$H$54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4" l="1"/>
  <c r="D4" i="6" s="1"/>
  <c r="D47" i="6" s="1"/>
  <c r="D1" i="8" s="1"/>
  <c r="D52" i="8" s="1"/>
  <c r="E52" i="4"/>
  <c r="E4" i="6" s="1"/>
  <c r="E47" i="6" s="1"/>
  <c r="E1" i="8" s="1"/>
  <c r="E52" i="8" s="1"/>
  <c r="C52" i="4"/>
  <c r="C4" i="6" s="1"/>
  <c r="C47" i="6" s="1"/>
  <c r="C1" i="8" s="1"/>
  <c r="C5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DRŽITEL A ADRESA
</t>
        </r>
        <r>
          <rPr>
            <sz val="9"/>
            <color indexed="81"/>
            <rFont val="Tahoma"/>
            <family val="2"/>
            <charset val="238"/>
          </rPr>
          <t>dle registrace organizace (výpisu z OR, ŽR, atd..)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ZASTOUPEN KÝM
</t>
        </r>
        <r>
          <rPr>
            <sz val="9"/>
            <color indexed="81"/>
            <rFont val="Tahoma"/>
            <family val="2"/>
            <charset val="238"/>
          </rPr>
          <t>Jméno osoby jež bude zásilku doprovázet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VYSTAVEN KÝM</t>
        </r>
        <r>
          <rPr>
            <sz val="9"/>
            <color indexed="81"/>
            <rFont val="Tahoma"/>
            <family val="2"/>
            <charset val="238"/>
          </rPr>
          <t xml:space="preserve">
Economic Chamber of the Czech Republic
Na Florenci 2116, 110 00 Praha 1</t>
        </r>
      </text>
    </comment>
    <comment ref="A1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ZPŮSOB POUŽITÍ
</t>
        </r>
        <r>
          <rPr>
            <sz val="9"/>
            <color indexed="81"/>
            <rFont val="Tahoma"/>
            <family val="2"/>
            <charset val="238"/>
          </rPr>
          <t xml:space="preserve">profession equipment / výkon povolání
commercial samples / vzorky
exhibition / výstava
science material / vědecký materiál
</t>
        </r>
      </text>
    </comment>
    <comment ref="E1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maximální doba platnosti je jeden rok (365 dní) od data vystavení
</t>
        </r>
      </text>
    </comment>
    <comment ref="F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měsíc zadáváme slovy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DRŽITEL A ADRESA
</t>
        </r>
        <r>
          <rPr>
            <sz val="9"/>
            <color indexed="81"/>
            <rFont val="Tahoma"/>
            <family val="2"/>
            <charset val="238"/>
          </rPr>
          <t>dle registrace organizace (výpisu z OR, ŽR, atd..)</t>
        </r>
      </text>
    </comment>
    <comment ref="A8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ZASTOUPEN KÝM
</t>
        </r>
        <r>
          <rPr>
            <sz val="9"/>
            <color indexed="81"/>
            <rFont val="Tahoma"/>
            <family val="2"/>
            <charset val="238"/>
          </rPr>
          <t>Jméno osoby jež bude zásilku doprovázet</t>
        </r>
      </text>
    </comment>
    <comment ref="E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VYSTAVEN KÝM</t>
        </r>
        <r>
          <rPr>
            <sz val="9"/>
            <color indexed="81"/>
            <rFont val="Tahoma"/>
            <family val="2"/>
            <charset val="238"/>
          </rPr>
          <t xml:space="preserve">
Economic Chamber of the Czech Republic
Na Florenci 2116, 110 00 Praha 1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ZPŮSOB POUŽITÍ
</t>
        </r>
        <r>
          <rPr>
            <sz val="9"/>
            <color indexed="81"/>
            <rFont val="Tahoma"/>
            <family val="2"/>
            <charset val="238"/>
          </rPr>
          <t xml:space="preserve">profession equipment / výkon povolání
commercial samples / vzorky
exhibition / výstava
science material / vědecký materiál
</t>
        </r>
      </text>
    </comment>
    <comment ref="E12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maximální doba platnosti je jeden rok (365 dní) od data vystavení
</t>
        </r>
      </text>
    </comment>
    <comment ref="F12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měsíc zadáváme slovy
</t>
        </r>
      </text>
    </comment>
    <comment ref="A16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DOPRAVNÍ PROSTŘEDKY
</t>
        </r>
        <r>
          <rPr>
            <sz val="9"/>
            <color indexed="81"/>
            <rFont val="Tahoma"/>
            <family val="2"/>
            <charset val="238"/>
          </rPr>
          <t>by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car
by truck
by plane
by ship</t>
        </r>
      </text>
    </comment>
    <comment ref="A22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ÚDAJE O OBALU
</t>
        </r>
        <r>
          <rPr>
            <sz val="9"/>
            <color indexed="81"/>
            <rFont val="Tahoma"/>
            <family val="2"/>
            <charset val="238"/>
          </rPr>
          <t xml:space="preserve">free loaded
container 
cases
boxes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  <author>kaspar</author>
  </authors>
  <commentList>
    <comment ref="A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OBCHODNÍ OZNAČENÍ ZBOŽÍ</t>
        </r>
        <r>
          <rPr>
            <sz val="9"/>
            <color indexed="81"/>
            <rFont val="Tahoma"/>
            <family val="2"/>
            <charset val="238"/>
          </rPr>
          <t xml:space="preserve">
název, značka, číslo</t>
        </r>
      </text>
    </comment>
    <comment ref="C1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POČET KUSŮ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1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1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ZEMĚ PŮVODU</t>
        </r>
        <r>
          <rPr>
            <sz val="9"/>
            <color indexed="81"/>
            <rFont val="Tahoma"/>
            <family val="2"/>
            <charset val="238"/>
          </rPr>
          <t xml:space="preserve">
ISO kód země</t>
        </r>
      </text>
    </comment>
    <comment ref="F18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SOUHRNNÝ SEZNAM</t>
        </r>
        <r>
          <rPr>
            <sz val="9"/>
            <color indexed="81"/>
            <rFont val="Tahoma"/>
            <family val="2"/>
            <charset val="238"/>
          </rPr>
          <t xml:space="preserve">
Vyplňujte až do konce seznamu (řádek 51 na listu souhrnný seznam).  Pokud se Váš seznam zboží nevejde na list souhrnného seznamu, použijte dodatkové listy a vyplňte je (dodatek přední, dodatek zadní).
Proškrtávací čáru a čáru pod poslední položkou (dolní ohraničení buňky) odstraňte nebo přesuňte dle potřeby. Pod čarou pod poslední položkou seznamu uveďte text: </t>
        </r>
        <r>
          <rPr>
            <b/>
            <sz val="9"/>
            <color indexed="81"/>
            <rFont val="Tahoma"/>
            <family val="2"/>
            <charset val="238"/>
          </rPr>
          <t xml:space="preserve">No changes or additions above or below this line.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2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>POSUNUTÍ PROŠKRTÁVACÍ ČÁRY</t>
        </r>
        <r>
          <rPr>
            <sz val="9"/>
            <color indexed="81"/>
            <rFont val="Tahoma"/>
            <family val="2"/>
            <charset val="238"/>
          </rPr>
          <t xml:space="preserve">
Kurzorem najeďte na čáru (objeví se na ni šipka s křížkem) a kliknutím myši ji označíte. Poté se na koncích označené čáry objeví kroužky, které pomocíí kurzoru přetáhnete do požadované pozice. </t>
        </r>
      </text>
    </comment>
    <comment ref="C52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2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2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  <author>kaspar</author>
  </authors>
  <commentList>
    <comment ref="C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</text>
    </comment>
    <comment ref="A5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5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OBCHODNÍ OZNAČENÍ ZBOŽÍ</t>
        </r>
        <r>
          <rPr>
            <sz val="9"/>
            <color indexed="81"/>
            <rFont val="Tahoma"/>
            <family val="2"/>
            <charset val="238"/>
          </rPr>
          <t xml:space="preserve">
název, značka, číslo</t>
        </r>
      </text>
    </comment>
    <comment ref="C5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POČET KUSŮ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5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5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>ZEMĚ PŮVODU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9" authorId="1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DODATKOVÝ LIST SOUHRNNÉHO SEZNAMU (DODATEK)</t>
        </r>
        <r>
          <rPr>
            <sz val="9"/>
            <color indexed="81"/>
            <rFont val="Tahoma"/>
            <family val="2"/>
            <charset val="238"/>
          </rPr>
          <t xml:space="preserve">
Dodatky používáte, pokud se Váš seznam zboží nevejde na souhrný seznam základních listů. </t>
        </r>
        <r>
          <rPr>
            <b/>
            <sz val="9"/>
            <color indexed="81"/>
            <rFont val="Tahoma"/>
            <family val="2"/>
            <charset val="238"/>
          </rPr>
          <t>Dodatky začněte vyplňovat až po úplném vyplnění souhrnného seznamu (řádek 51 na listu souhrnný seznam), vyplňujte až do konce seznamu</t>
        </r>
        <r>
          <rPr>
            <sz val="9"/>
            <color indexed="81"/>
            <rFont val="Tahoma"/>
            <family val="2"/>
            <charset val="238"/>
          </rPr>
          <t xml:space="preserve"> (řádek 46 na listu dodatek-přední) a pokračujte vyplněním seznamu na dalším listu (dodatek zadní).
V případě potřeby proškrtávací čáru a čáru pod poslední položkou odstraňte nebo přesuňte. Pod poslední položkou seznamu udělejte čáru (dolní ohraničení buňky) a uveďte text: </t>
        </r>
        <r>
          <rPr>
            <b/>
            <sz val="9"/>
            <color indexed="81"/>
            <rFont val="Tahoma"/>
            <family val="2"/>
            <charset val="238"/>
          </rPr>
          <t xml:space="preserve">No changes or additions above or below this line.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6" authorId="1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 xml:space="preserve">POSUNUTÍ PROŠKRTÁVACÍ ČÁRY
</t>
        </r>
        <r>
          <rPr>
            <sz val="9"/>
            <color indexed="81"/>
            <rFont val="Tahoma"/>
            <family val="2"/>
            <charset val="238"/>
          </rPr>
          <t>Kurzorem najedete na čáru (objeví se na ni šipka s křížkem) a kliknutím myši ji označíte. Poté se na koncích označené čáry objeví kroužky, které pomocí kurzoru přetáhnete do požadované pozice.</t>
        </r>
      </text>
    </comment>
    <comment ref="C47" authorId="0" shapeId="0" xr:uid="{00000000-0006-0000-0300-00000C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7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7" authorId="0" shapeId="0" xr:uid="{00000000-0006-0000-0300-00000E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C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2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OBCHODNÍ OZNAČENÍ ZBOŽÍ</t>
        </r>
        <r>
          <rPr>
            <sz val="9"/>
            <color indexed="81"/>
            <rFont val="Tahoma"/>
            <family val="2"/>
            <charset val="238"/>
          </rPr>
          <t xml:space="preserve">
název, značka, číslo</t>
        </r>
      </text>
    </comment>
    <comment ref="C2" authorId="0" shapeId="0" xr:uid="{00000000-0006-0000-0400-000006000000}">
      <text>
        <r>
          <rPr>
            <b/>
            <sz val="9"/>
            <color indexed="81"/>
            <rFont val="Tahoma"/>
            <family val="2"/>
            <charset val="238"/>
          </rPr>
          <t>POČET KUSŮ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2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2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38"/>
          </rPr>
          <t>ZEMĚ PŮVODU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2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2" authorId="0" shapeId="0" xr:uid="{00000000-0006-0000-0400-00000B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2" authorId="0" shapeId="0" xr:uid="{00000000-0006-0000-0400-00000C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<sst xmlns="http://schemas.openxmlformats.org/spreadsheetml/2006/main" count="200" uniqueCount="47">
  <si>
    <t>DE</t>
  </si>
  <si>
    <t xml:space="preserve"> air</t>
  </si>
  <si>
    <t>(kg)</t>
  </si>
  <si>
    <t>CH</t>
  </si>
  <si>
    <t>CZ</t>
  </si>
  <si>
    <t>IT</t>
  </si>
  <si>
    <t>AT</t>
  </si>
  <si>
    <t>HU</t>
  </si>
  <si>
    <t>Jiří Montér</t>
  </si>
  <si>
    <t xml:space="preserve">MONTOSTAV spol. s r.o. 
Davídkova 53/82
180 00 Praha 8            </t>
  </si>
  <si>
    <t xml:space="preserve">MONTOSTAV spol. s r.o. 
Davídkova 53/82
180 00 Praha 8              </t>
  </si>
  <si>
    <t>2 boxes</t>
  </si>
  <si>
    <t>Underlay set</t>
  </si>
  <si>
    <t>Ultrasonic detector</t>
  </si>
  <si>
    <t>Vibration meter</t>
  </si>
  <si>
    <t>Extension cable 50m</t>
  </si>
  <si>
    <t>Box spanner set</t>
  </si>
  <si>
    <t>Threebladed puller</t>
  </si>
  <si>
    <t>Twobladed puller</t>
  </si>
  <si>
    <t>Hangup chain</t>
  </si>
  <si>
    <t>Courtage</t>
  </si>
  <si>
    <t>Thermometer</t>
  </si>
  <si>
    <t>Big hammer</t>
  </si>
  <si>
    <t>Hammer</t>
  </si>
  <si>
    <t>Spanner</t>
  </si>
  <si>
    <t>Screwdriver</t>
  </si>
  <si>
    <t>Cutter</t>
  </si>
  <si>
    <t>Rubber</t>
  </si>
  <si>
    <t>Pincers</t>
  </si>
  <si>
    <t>Electric tester</t>
  </si>
  <si>
    <t>Spot-lamp</t>
  </si>
  <si>
    <t>Socket set</t>
  </si>
  <si>
    <t>Lubrikator</t>
  </si>
  <si>
    <t>Headpiece</t>
  </si>
  <si>
    <t>(CZK)</t>
  </si>
  <si>
    <t>Easy Balancer Bosch ID 5637</t>
  </si>
  <si>
    <t>Optimal laser Canon SWT 3695 Gti</t>
  </si>
  <si>
    <t>Electric isolation meter QU 656</t>
  </si>
  <si>
    <t>Ring pilers</t>
  </si>
  <si>
    <t>Grinding machine Bosch WE 69</t>
  </si>
  <si>
    <t>Electric drill Bosch WI 55</t>
  </si>
  <si>
    <t>Cooker Whirpool 7882</t>
  </si>
  <si>
    <t>Ampermeter TD 323</t>
  </si>
  <si>
    <t>No changes or additions above or below this line</t>
  </si>
  <si>
    <t>professional equipment</t>
  </si>
  <si>
    <t>Economic Chamber of the Czech Republic
Na Florenci 2116, 110 00 Praha 1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</si>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</sst>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\-??\ _K_č_-;_-@_-"/>
  </numFmts>
  <fonts count="31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sz val="9"/>
      <color indexed="10"/>
      <name val="Arial CE"/>
      <charset val="238"/>
    </font>
    <font>
      <b/>
      <sz val="9"/>
      <color indexed="10"/>
      <name val="Arial CE"/>
      <charset val="238"/>
    </font>
    <font>
      <b/>
      <sz val="8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164" fontId="18" fillId="0" borderId="0" applyFill="0" applyBorder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8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33">
    <xf numFmtId="0" fontId="0" fillId="0" borderId="0" xfId="0"/>
    <xf numFmtId="3" fontId="19" fillId="0" borderId="0" xfId="0" applyNumberFormat="1" applyFont="1" applyBorder="1" applyAlignment="1">
      <alignment horizontal="left"/>
    </xf>
    <xf numFmtId="0" fontId="25" fillId="0" borderId="0" xfId="0" applyFont="1" applyBorder="1"/>
    <xf numFmtId="0" fontId="25" fillId="0" borderId="0" xfId="0" applyFont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3" fontId="26" fillId="0" borderId="0" xfId="0" applyNumberFormat="1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 indent="2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2" fontId="26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1" fontId="26" fillId="0" borderId="0" xfId="0" applyNumberFormat="1" applyFont="1" applyBorder="1" applyAlignment="1">
      <alignment horizontal="right"/>
    </xf>
    <xf numFmtId="2" fontId="26" fillId="0" borderId="0" xfId="0" applyNumberFormat="1" applyFont="1" applyBorder="1" applyAlignment="1">
      <alignment horizontal="right" indent="2"/>
    </xf>
    <xf numFmtId="0" fontId="26" fillId="0" borderId="0" xfId="0" applyFont="1" applyBorder="1" applyAlignment="1">
      <alignment horizontal="right" indent="2"/>
    </xf>
    <xf numFmtId="1" fontId="25" fillId="0" borderId="0" xfId="0" applyNumberFormat="1" applyFont="1" applyBorder="1" applyAlignment="1">
      <alignment horizontal="right"/>
    </xf>
    <xf numFmtId="0" fontId="25" fillId="0" borderId="0" xfId="0" applyFont="1" applyBorder="1" applyAlignment="1">
      <alignment horizontal="right" indent="2"/>
    </xf>
    <xf numFmtId="0" fontId="27" fillId="0" borderId="0" xfId="0" applyFont="1" applyBorder="1"/>
    <xf numFmtId="1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 indent="2"/>
    </xf>
    <xf numFmtId="1" fontId="25" fillId="0" borderId="0" xfId="0" applyNumberFormat="1" applyFont="1" applyAlignment="1">
      <alignment horizontal="right"/>
    </xf>
    <xf numFmtId="3" fontId="19" fillId="0" borderId="0" xfId="0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0" fontId="24" fillId="24" borderId="0" xfId="0" applyFont="1" applyFill="1" applyBorder="1" applyProtection="1"/>
    <xf numFmtId="0" fontId="24" fillId="24" borderId="0" xfId="0" applyFont="1" applyFill="1" applyBorder="1" applyAlignment="1" applyProtection="1">
      <alignment horizontal="center"/>
    </xf>
    <xf numFmtId="0" fontId="24" fillId="24" borderId="0" xfId="0" applyFont="1" applyFill="1"/>
    <xf numFmtId="0" fontId="24" fillId="24" borderId="0" xfId="0" applyFont="1" applyFill="1" applyBorder="1" applyAlignment="1" applyProtection="1">
      <alignment horizontal="right"/>
    </xf>
    <xf numFmtId="0" fontId="23" fillId="24" borderId="0" xfId="0" applyFont="1" applyFill="1" applyBorder="1" applyAlignment="1" applyProtection="1">
      <alignment horizontal="left" vertical="center" wrapText="1"/>
    </xf>
    <xf numFmtId="0" fontId="24" fillId="24" borderId="0" xfId="0" applyFont="1" applyFill="1" applyBorder="1" applyAlignment="1" applyProtection="1">
      <alignment horizontal="left" vertical="top"/>
    </xf>
    <xf numFmtId="0" fontId="24" fillId="24" borderId="0" xfId="0" applyFont="1" applyFill="1" applyBorder="1" applyAlignment="1" applyProtection="1">
      <alignment vertical="top"/>
    </xf>
    <xf numFmtId="0" fontId="24" fillId="24" borderId="0" xfId="0" applyFont="1" applyFill="1" applyBorder="1" applyAlignment="1" applyProtection="1">
      <alignment horizontal="center" vertical="top"/>
    </xf>
    <xf numFmtId="0" fontId="24" fillId="24" borderId="0" xfId="0" applyFont="1" applyFill="1" applyBorder="1" applyAlignment="1">
      <alignment horizontal="left" vertical="top"/>
    </xf>
    <xf numFmtId="0" fontId="23" fillId="24" borderId="0" xfId="0" applyFont="1" applyFill="1" applyBorder="1" applyAlignment="1">
      <alignment horizontal="center" vertical="center" wrapText="1"/>
    </xf>
    <xf numFmtId="0" fontId="23" fillId="24" borderId="0" xfId="0" applyFont="1" applyFill="1" applyBorder="1" applyAlignment="1" applyProtection="1">
      <alignment horizontal="center" vertical="center" wrapText="1"/>
      <protection locked="0"/>
    </xf>
    <xf numFmtId="49" fontId="23" fillId="24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24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24" borderId="0" xfId="0" applyNumberFormat="1" applyFont="1" applyFill="1" applyBorder="1" applyAlignment="1">
      <alignment shrinkToFit="1"/>
    </xf>
    <xf numFmtId="0" fontId="23" fillId="24" borderId="0" xfId="0" applyFont="1" applyFill="1" applyBorder="1" applyProtection="1"/>
    <xf numFmtId="0" fontId="24" fillId="24" borderId="0" xfId="0" applyFont="1" applyFill="1" applyBorder="1" applyAlignment="1" applyProtection="1">
      <alignment horizontal="left" vertical="top"/>
      <protection hidden="1"/>
    </xf>
    <xf numFmtId="0" fontId="28" fillId="24" borderId="0" xfId="0" applyFont="1" applyFill="1" applyBorder="1" applyProtection="1"/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vertical="top"/>
    </xf>
    <xf numFmtId="0" fontId="29" fillId="24" borderId="0" xfId="0" applyFont="1" applyFill="1" applyBorder="1" applyAlignment="1" applyProtection="1">
      <alignment horizontal="center" wrapText="1"/>
    </xf>
    <xf numFmtId="0" fontId="28" fillId="24" borderId="0" xfId="0" applyFont="1" applyFill="1" applyBorder="1" applyAlignment="1" applyProtection="1">
      <alignment horizontal="center" vertical="center"/>
    </xf>
    <xf numFmtId="0" fontId="24" fillId="24" borderId="0" xfId="0" applyFont="1" applyFill="1" applyBorder="1" applyAlignment="1" applyProtection="1">
      <alignment horizontal="center" vertical="center"/>
    </xf>
    <xf numFmtId="0" fontId="23" fillId="24" borderId="0" xfId="0" applyFont="1" applyFill="1" applyBorder="1" applyAlignment="1" applyProtection="1">
      <alignment horizontal="right"/>
    </xf>
    <xf numFmtId="0" fontId="23" fillId="24" borderId="0" xfId="0" applyFont="1" applyFill="1" applyBorder="1" applyAlignment="1" applyProtection="1">
      <alignment horizontal="center"/>
    </xf>
    <xf numFmtId="0" fontId="24" fillId="24" borderId="0" xfId="0" applyFont="1" applyFill="1" applyProtection="1"/>
    <xf numFmtId="0" fontId="24" fillId="24" borderId="0" xfId="0" applyFont="1" applyFill="1" applyAlignment="1" applyProtection="1">
      <alignment horizontal="center"/>
    </xf>
    <xf numFmtId="0" fontId="24" fillId="24" borderId="0" xfId="0" applyFont="1" applyFill="1" applyAlignment="1">
      <alignment horizontal="center"/>
    </xf>
    <xf numFmtId="0" fontId="24" fillId="24" borderId="0" xfId="0" applyFont="1" applyFill="1" applyBorder="1" applyProtection="1">
      <protection locked="0"/>
    </xf>
    <xf numFmtId="0" fontId="24" fillId="24" borderId="0" xfId="0" applyFont="1" applyFill="1" applyBorder="1"/>
    <xf numFmtId="0" fontId="24" fillId="24" borderId="0" xfId="0" applyFont="1" applyFill="1" applyBorder="1" applyAlignment="1">
      <alignment horizontal="center"/>
    </xf>
    <xf numFmtId="0" fontId="23" fillId="24" borderId="0" xfId="0" applyFont="1" applyFill="1" applyBorder="1"/>
    <xf numFmtId="49" fontId="23" fillId="24" borderId="0" xfId="0" applyNumberFormat="1" applyFont="1" applyFill="1" applyBorder="1" applyAlignment="1" applyProtection="1">
      <alignment horizontal="left" vertical="top" wrapText="1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right" vertical="center" indent="3"/>
    </xf>
    <xf numFmtId="0" fontId="26" fillId="0" borderId="0" xfId="0" applyFont="1" applyBorder="1" applyAlignment="1">
      <alignment horizontal="right" indent="3"/>
    </xf>
    <xf numFmtId="0" fontId="25" fillId="0" borderId="0" xfId="0" applyFont="1" applyBorder="1" applyAlignment="1">
      <alignment horizontal="right" indent="3"/>
    </xf>
    <xf numFmtId="0" fontId="25" fillId="0" borderId="0" xfId="0" applyFont="1" applyAlignment="1">
      <alignment horizontal="right" indent="3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/>
    <xf numFmtId="1" fontId="25" fillId="0" borderId="0" xfId="0" applyNumberFormat="1" applyFont="1" applyAlignment="1">
      <alignment horizontal="left"/>
    </xf>
    <xf numFmtId="0" fontId="25" fillId="0" borderId="0" xfId="0" applyFont="1" applyAlignment="1" applyProtection="1">
      <alignment horizontal="center"/>
      <protection locked="0"/>
    </xf>
    <xf numFmtId="3" fontId="19" fillId="0" borderId="0" xfId="0" applyNumberFormat="1" applyFont="1" applyBorder="1" applyAlignment="1" applyProtection="1">
      <alignment horizontal="right"/>
      <protection locked="0"/>
    </xf>
    <xf numFmtId="2" fontId="19" fillId="0" borderId="0" xfId="20" applyNumberFormat="1" applyFont="1" applyBorder="1" applyAlignment="1" applyProtection="1">
      <alignment horizontal="right"/>
      <protection locked="0"/>
    </xf>
    <xf numFmtId="0" fontId="20" fillId="0" borderId="0" xfId="0" applyFont="1" applyBorder="1" applyAlignment="1" applyProtection="1">
      <alignment horizontal="right" vertical="center" indent="3"/>
      <protection locked="0"/>
    </xf>
    <xf numFmtId="0" fontId="20" fillId="0" borderId="0" xfId="0" applyFont="1" applyBorder="1" applyProtection="1">
      <protection locked="0"/>
    </xf>
    <xf numFmtId="3" fontId="20" fillId="0" borderId="0" xfId="0" applyNumberFormat="1" applyFont="1" applyBorder="1" applyAlignment="1" applyProtection="1">
      <alignment horizontal="center"/>
      <protection locked="0"/>
    </xf>
    <xf numFmtId="2" fontId="30" fillId="0" borderId="0" xfId="0" applyNumberFormat="1" applyFont="1" applyBorder="1" applyAlignment="1" applyProtection="1">
      <alignment horizontal="right" indent="1"/>
      <protection locked="0"/>
    </xf>
    <xf numFmtId="0" fontId="30" fillId="0" borderId="0" xfId="0" applyFont="1" applyBorder="1" applyAlignment="1" applyProtection="1">
      <alignment horizontal="right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right" vertical="center" indent="3"/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/>
      <protection locked="0"/>
    </xf>
    <xf numFmtId="2" fontId="19" fillId="0" borderId="0" xfId="0" applyNumberFormat="1" applyFont="1" applyBorder="1" applyAlignment="1" applyProtection="1">
      <alignment horizontal="right"/>
      <protection locked="0"/>
    </xf>
    <xf numFmtId="2" fontId="19" fillId="0" borderId="0" xfId="0" applyNumberFormat="1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right" vertical="center" indent="3"/>
      <protection locked="0"/>
    </xf>
    <xf numFmtId="0" fontId="19" fillId="0" borderId="10" xfId="0" applyFont="1" applyBorder="1" applyProtection="1">
      <protection locked="0"/>
    </xf>
    <xf numFmtId="3" fontId="19" fillId="0" borderId="10" xfId="0" applyNumberFormat="1" applyFont="1" applyBorder="1" applyAlignment="1" applyProtection="1">
      <alignment horizontal="right"/>
      <protection locked="0"/>
    </xf>
    <xf numFmtId="2" fontId="19" fillId="0" borderId="10" xfId="0" applyNumberFormat="1" applyFont="1" applyBorder="1" applyAlignment="1" applyProtection="1">
      <alignment horizontal="right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right" indent="3"/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right" indent="2"/>
      <protection locked="0"/>
    </xf>
    <xf numFmtId="3" fontId="19" fillId="0" borderId="0" xfId="0" applyNumberFormat="1" applyFont="1" applyBorder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right" vertical="center" indent="3"/>
      <protection locked="0"/>
    </xf>
    <xf numFmtId="0" fontId="26" fillId="0" borderId="0" xfId="0" applyFont="1" applyBorder="1" applyAlignment="1" applyProtection="1">
      <alignment horizontal="left"/>
      <protection locked="0"/>
    </xf>
    <xf numFmtId="1" fontId="26" fillId="0" borderId="0" xfId="0" applyNumberFormat="1" applyFont="1" applyBorder="1" applyAlignment="1" applyProtection="1">
      <alignment horizontal="right"/>
      <protection locked="0"/>
    </xf>
    <xf numFmtId="2" fontId="26" fillId="0" borderId="0" xfId="0" applyNumberFormat="1" applyFont="1" applyBorder="1" applyAlignment="1" applyProtection="1">
      <alignment horizontal="right" indent="2"/>
      <protection locked="0"/>
    </xf>
    <xf numFmtId="3" fontId="26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0" xfId="0" applyFont="1" applyBorder="1" applyProtection="1">
      <protection locked="0"/>
    </xf>
    <xf numFmtId="2" fontId="26" fillId="0" borderId="0" xfId="0" applyNumberFormat="1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right" indent="3"/>
      <protection locked="0"/>
    </xf>
    <xf numFmtId="3" fontId="19" fillId="0" borderId="0" xfId="0" applyNumberFormat="1" applyFont="1" applyBorder="1" applyAlignment="1" applyProtection="1">
      <alignment vertical="center"/>
      <protection locked="0"/>
    </xf>
    <xf numFmtId="2" fontId="19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protection locked="0"/>
    </xf>
    <xf numFmtId="3" fontId="19" fillId="0" borderId="0" xfId="0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right" indent="3"/>
      <protection locked="0"/>
    </xf>
    <xf numFmtId="3" fontId="19" fillId="0" borderId="0" xfId="0" applyNumberFormat="1" applyFont="1" applyBorder="1" applyAlignment="1" applyProtection="1">
      <alignment horizontal="left"/>
      <protection locked="0"/>
    </xf>
    <xf numFmtId="4" fontId="26" fillId="0" borderId="0" xfId="20" applyNumberFormat="1" applyFont="1" applyFill="1" applyBorder="1" applyAlignment="1" applyProtection="1">
      <alignment horizontal="right" indent="2"/>
      <protection locked="0"/>
    </xf>
    <xf numFmtId="0" fontId="30" fillId="0" borderId="0" xfId="0" applyFont="1" applyProtection="1">
      <protection locked="0"/>
    </xf>
    <xf numFmtId="0" fontId="30" fillId="0" borderId="0" xfId="0" applyFont="1" applyAlignment="1" applyProtection="1">
      <alignment horizontal="right"/>
      <protection locked="0"/>
    </xf>
    <xf numFmtId="2" fontId="19" fillId="0" borderId="0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3" fontId="19" fillId="0" borderId="0" xfId="0" applyNumberFormat="1" applyFont="1" applyBorder="1" applyAlignment="1" applyProtection="1">
      <alignment horizontal="right" vertical="center"/>
    </xf>
    <xf numFmtId="2" fontId="19" fillId="0" borderId="0" xfId="0" applyNumberFormat="1" applyFont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4" fontId="19" fillId="0" borderId="0" xfId="0" applyNumberFormat="1" applyFont="1" applyBorder="1" applyAlignment="1" applyProtection="1">
      <alignment horizontal="right"/>
      <protection locked="0"/>
    </xf>
    <xf numFmtId="4" fontId="19" fillId="0" borderId="10" xfId="0" applyNumberFormat="1" applyFont="1" applyBorder="1" applyAlignment="1" applyProtection="1">
      <alignment horizontal="right"/>
      <protection locked="0"/>
    </xf>
    <xf numFmtId="4" fontId="19" fillId="0" borderId="0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horizontal="right" indent="2"/>
      <protection locked="0"/>
    </xf>
    <xf numFmtId="4" fontId="26" fillId="0" borderId="0" xfId="0" applyNumberFormat="1" applyFont="1" applyBorder="1" applyAlignment="1" applyProtection="1">
      <alignment horizontal="right"/>
      <protection locked="0"/>
    </xf>
    <xf numFmtId="4" fontId="19" fillId="0" borderId="0" xfId="0" applyNumberFormat="1" applyFont="1" applyBorder="1" applyAlignment="1" applyProtection="1">
      <alignment vertical="center"/>
      <protection locked="0"/>
    </xf>
    <xf numFmtId="4" fontId="19" fillId="0" borderId="0" xfId="0" applyNumberFormat="1" applyFont="1" applyBorder="1" applyAlignment="1" applyProtection="1">
      <alignment horizontal="right" vertical="center"/>
    </xf>
    <xf numFmtId="0" fontId="23" fillId="24" borderId="0" xfId="0" applyFont="1" applyFill="1" applyBorder="1" applyAlignment="1" applyProtection="1">
      <alignment horizontal="center" vertical="center" wrapText="1"/>
      <protection locked="0"/>
    </xf>
    <xf numFmtId="0" fontId="23" fillId="24" borderId="0" xfId="0" applyFont="1" applyFill="1" applyBorder="1" applyAlignment="1" applyProtection="1">
      <alignment horizontal="left" vertical="center" wrapText="1"/>
      <protection locked="0"/>
    </xf>
    <xf numFmtId="0" fontId="23" fillId="24" borderId="0" xfId="0" applyFont="1" applyFill="1" applyBorder="1" applyAlignment="1" applyProtection="1">
      <alignment horizontal="center" vertical="center" wrapText="1"/>
      <protection locked="0"/>
    </xf>
    <xf numFmtId="49" fontId="23" fillId="24" borderId="0" xfId="0" applyNumberFormat="1" applyFont="1" applyFill="1" applyBorder="1" applyAlignment="1" applyProtection="1">
      <alignment horizontal="left" vertical="top" wrapText="1"/>
    </xf>
    <xf numFmtId="0" fontId="25" fillId="0" borderId="0" xfId="0" applyFont="1" applyAlignment="1" applyProtection="1">
      <alignment horizontal="center"/>
      <protection locked="0"/>
    </xf>
    <xf numFmtId="3" fontId="25" fillId="0" borderId="0" xfId="0" applyNumberFormat="1" applyFont="1" applyAlignment="1" applyProtection="1">
      <alignment horizontal="center"/>
    </xf>
    <xf numFmtId="0" fontId="25" fillId="0" borderId="0" xfId="0" applyFont="1" applyAlignment="1" applyProtection="1">
      <alignment horizontal="center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Čárka" xfId="20" builtinId="3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1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666750</xdr:colOff>
      <xdr:row>51</xdr:row>
      <xdr:rowOff>0</xdr:rowOff>
    </xdr:to>
    <xdr:sp macro="" textlink="">
      <xdr:nvSpPr>
        <xdr:cNvPr id="4196" name="Line 1">
          <a:extLst>
            <a:ext uri="{FF2B5EF4-FFF2-40B4-BE49-F238E27FC236}">
              <a16:creationId xmlns:a16="http://schemas.microsoft.com/office/drawing/2014/main" id="{00000000-0008-0000-0200-000064100000}"/>
            </a:ext>
          </a:extLst>
        </xdr:cNvPr>
        <xdr:cNvSpPr>
          <a:spLocks noChangeShapeType="1"/>
        </xdr:cNvSpPr>
      </xdr:nvSpPr>
      <xdr:spPr bwMode="auto">
        <a:xfrm flipV="1">
          <a:off x="0" y="4886325"/>
          <a:ext cx="5133975" cy="30670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5</xdr:col>
      <xdr:colOff>676275</xdr:colOff>
      <xdr:row>46</xdr:row>
      <xdr:rowOff>0</xdr:rowOff>
    </xdr:to>
    <xdr:sp macro="" textlink="">
      <xdr:nvSpPr>
        <xdr:cNvPr id="7218" name="Line 1">
          <a:extLst>
            <a:ext uri="{FF2B5EF4-FFF2-40B4-BE49-F238E27FC236}">
              <a16:creationId xmlns:a16="http://schemas.microsoft.com/office/drawing/2014/main" id="{00000000-0008-0000-0300-0000321C0000}"/>
            </a:ext>
          </a:extLst>
        </xdr:cNvPr>
        <xdr:cNvSpPr>
          <a:spLocks noChangeShapeType="1"/>
        </xdr:cNvSpPr>
      </xdr:nvSpPr>
      <xdr:spPr bwMode="auto">
        <a:xfrm flipV="1">
          <a:off x="0" y="5619750"/>
          <a:ext cx="5257800" cy="16764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5</xdr:col>
      <xdr:colOff>676275</xdr:colOff>
      <xdr:row>50</xdr:row>
      <xdr:rowOff>152400</xdr:rowOff>
    </xdr:to>
    <xdr:sp macro="" textlink="">
      <xdr:nvSpPr>
        <xdr:cNvPr id="8219" name="Line 1">
          <a:extLst>
            <a:ext uri="{FF2B5EF4-FFF2-40B4-BE49-F238E27FC236}">
              <a16:creationId xmlns:a16="http://schemas.microsoft.com/office/drawing/2014/main" id="{00000000-0008-0000-0400-00001B200000}"/>
            </a:ext>
          </a:extLst>
        </xdr:cNvPr>
        <xdr:cNvSpPr>
          <a:spLocks noChangeShapeType="1"/>
        </xdr:cNvSpPr>
      </xdr:nvSpPr>
      <xdr:spPr bwMode="auto">
        <a:xfrm flipV="1">
          <a:off x="0" y="5019675"/>
          <a:ext cx="5257800" cy="2895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view="pageBreakPreview" zoomScaleNormal="100" zoomScaleSheetLayoutView="100" workbookViewId="0">
      <selection activeCell="F12" sqref="F12"/>
    </sheetView>
  </sheetViews>
  <sheetFormatPr defaultColWidth="9.109375" defaultRowHeight="11.4" x14ac:dyDescent="0.2"/>
  <cols>
    <col min="1" max="3" width="9.109375" style="28"/>
    <col min="4" max="4" width="8.6640625" style="28" customWidth="1"/>
    <col min="5" max="5" width="19.88671875" style="28" customWidth="1"/>
    <col min="6" max="6" width="11.88671875" style="28" customWidth="1"/>
    <col min="7" max="7" width="10.88671875" style="52" customWidth="1"/>
    <col min="8" max="8" width="6.88671875" style="28" customWidth="1"/>
    <col min="9" max="16384" width="9.109375" style="28"/>
  </cols>
  <sheetData>
    <row r="1" spans="1:8" ht="12" customHeight="1" x14ac:dyDescent="0.2">
      <c r="A1" s="127" t="s">
        <v>9</v>
      </c>
      <c r="B1" s="127"/>
      <c r="C1" s="127"/>
      <c r="D1" s="127"/>
      <c r="E1" s="26"/>
      <c r="F1" s="26"/>
      <c r="G1" s="27"/>
      <c r="H1" s="26"/>
    </row>
    <row r="2" spans="1:8" ht="12" customHeight="1" x14ac:dyDescent="0.2">
      <c r="A2" s="127"/>
      <c r="B2" s="127"/>
      <c r="C2" s="127"/>
      <c r="D2" s="127"/>
      <c r="E2" s="26"/>
      <c r="F2" s="27"/>
      <c r="G2" s="27"/>
      <c r="H2" s="26"/>
    </row>
    <row r="3" spans="1:8" x14ac:dyDescent="0.2">
      <c r="A3" s="127"/>
      <c r="B3" s="127"/>
      <c r="C3" s="127"/>
      <c r="D3" s="127"/>
      <c r="E3" s="26"/>
      <c r="F3" s="29"/>
      <c r="G3" s="27"/>
      <c r="H3" s="26"/>
    </row>
    <row r="4" spans="1:8" x14ac:dyDescent="0.2">
      <c r="A4" s="127"/>
      <c r="B4" s="127"/>
      <c r="C4" s="127"/>
      <c r="D4" s="127"/>
      <c r="E4" s="26"/>
      <c r="F4" s="26"/>
      <c r="G4" s="27"/>
      <c r="H4" s="26"/>
    </row>
    <row r="5" spans="1:8" x14ac:dyDescent="0.2">
      <c r="A5" s="127"/>
      <c r="B5" s="127"/>
      <c r="C5" s="127"/>
      <c r="D5" s="127"/>
      <c r="E5" s="26"/>
      <c r="F5" s="26"/>
      <c r="G5" s="27"/>
      <c r="H5" s="26"/>
    </row>
    <row r="6" spans="1:8" ht="12" x14ac:dyDescent="0.2">
      <c r="A6" s="30"/>
      <c r="B6" s="30"/>
      <c r="C6" s="30"/>
      <c r="D6" s="30"/>
      <c r="E6" s="26"/>
      <c r="F6" s="53"/>
      <c r="G6" s="27"/>
      <c r="H6" s="26"/>
    </row>
    <row r="7" spans="1:8" ht="7.5" customHeight="1" x14ac:dyDescent="0.2">
      <c r="A7" s="31"/>
      <c r="B7" s="31"/>
      <c r="C7" s="31"/>
      <c r="D7" s="31"/>
      <c r="E7" s="32"/>
      <c r="F7" s="32"/>
      <c r="G7" s="33"/>
      <c r="H7" s="32"/>
    </row>
    <row r="8" spans="1:8" ht="14.25" customHeight="1" x14ac:dyDescent="0.2">
      <c r="A8" s="127" t="s">
        <v>8</v>
      </c>
      <c r="B8" s="127"/>
      <c r="C8" s="127"/>
      <c r="D8" s="127"/>
      <c r="E8" s="128" t="s">
        <v>45</v>
      </c>
      <c r="F8" s="128"/>
      <c r="G8" s="128"/>
      <c r="H8" s="128"/>
    </row>
    <row r="9" spans="1:8" ht="13.5" customHeight="1" x14ac:dyDescent="0.2">
      <c r="A9" s="127"/>
      <c r="B9" s="127"/>
      <c r="C9" s="127"/>
      <c r="D9" s="127"/>
      <c r="E9" s="128"/>
      <c r="F9" s="128"/>
      <c r="G9" s="128"/>
      <c r="H9" s="128"/>
    </row>
    <row r="10" spans="1:8" x14ac:dyDescent="0.2">
      <c r="A10" s="127"/>
      <c r="B10" s="127"/>
      <c r="C10" s="127"/>
      <c r="D10" s="127"/>
      <c r="E10" s="128"/>
      <c r="F10" s="128"/>
      <c r="G10" s="128"/>
      <c r="H10" s="128"/>
    </row>
    <row r="11" spans="1:8" ht="14.25" customHeight="1" x14ac:dyDescent="0.2">
      <c r="A11" s="34"/>
      <c r="B11" s="34"/>
      <c r="C11" s="34"/>
      <c r="D11" s="34"/>
      <c r="E11" s="35"/>
      <c r="F11" s="35"/>
      <c r="G11" s="35"/>
      <c r="H11" s="35"/>
    </row>
    <row r="12" spans="1:8" ht="13.5" customHeight="1" x14ac:dyDescent="0.25">
      <c r="A12" s="127" t="s">
        <v>44</v>
      </c>
      <c r="B12" s="127"/>
      <c r="C12" s="127"/>
      <c r="D12" s="127"/>
      <c r="E12" s="36">
        <v>2022</v>
      </c>
      <c r="F12" s="37" t="s">
        <v>46</v>
      </c>
      <c r="G12" s="38">
        <v>18</v>
      </c>
      <c r="H12" s="39"/>
    </row>
    <row r="13" spans="1:8" ht="12" x14ac:dyDescent="0.25">
      <c r="A13" s="127"/>
      <c r="B13" s="127"/>
      <c r="C13" s="127"/>
      <c r="D13" s="127"/>
      <c r="E13" s="54"/>
      <c r="F13" s="54"/>
      <c r="G13" s="55"/>
      <c r="H13" s="56"/>
    </row>
    <row r="14" spans="1:8" ht="12" x14ac:dyDescent="0.25">
      <c r="A14" s="127"/>
      <c r="B14" s="127"/>
      <c r="C14" s="127"/>
      <c r="D14" s="127"/>
      <c r="E14" s="54"/>
      <c r="F14" s="54"/>
      <c r="G14" s="55"/>
      <c r="H14" s="56"/>
    </row>
    <row r="15" spans="1:8" ht="15.75" customHeight="1" x14ac:dyDescent="0.2">
      <c r="A15" s="41"/>
      <c r="B15" s="31"/>
      <c r="C15" s="31"/>
      <c r="D15" s="31"/>
      <c r="E15" s="26"/>
      <c r="F15" s="26"/>
      <c r="G15" s="27"/>
      <c r="H15" s="26"/>
    </row>
    <row r="16" spans="1:8" ht="14.25" customHeight="1" x14ac:dyDescent="0.2">
      <c r="A16" s="30"/>
      <c r="B16" s="30"/>
      <c r="C16" s="30"/>
      <c r="D16" s="30"/>
      <c r="E16" s="26"/>
      <c r="F16" s="26"/>
      <c r="G16" s="27"/>
      <c r="H16" s="26"/>
    </row>
    <row r="17" spans="1:8" ht="12" x14ac:dyDescent="0.2">
      <c r="A17" s="30"/>
      <c r="B17" s="30"/>
      <c r="C17" s="30"/>
      <c r="D17" s="30"/>
      <c r="E17" s="26"/>
      <c r="F17" s="26"/>
      <c r="G17" s="27"/>
      <c r="H17" s="26"/>
    </row>
    <row r="18" spans="1:8" ht="12" x14ac:dyDescent="0.2">
      <c r="A18" s="30"/>
      <c r="B18" s="30"/>
      <c r="C18" s="30"/>
      <c r="D18" s="30"/>
      <c r="E18" s="26"/>
      <c r="F18" s="26"/>
      <c r="G18" s="27"/>
      <c r="H18" s="26"/>
    </row>
    <row r="19" spans="1:8" ht="12" x14ac:dyDescent="0.2">
      <c r="A19" s="30"/>
      <c r="B19" s="30"/>
      <c r="C19" s="30"/>
      <c r="D19" s="30"/>
      <c r="E19" s="26"/>
      <c r="F19" s="26"/>
      <c r="G19" s="27"/>
      <c r="H19" s="26"/>
    </row>
    <row r="20" spans="1:8" x14ac:dyDescent="0.2">
      <c r="A20" s="26"/>
      <c r="B20" s="26"/>
      <c r="C20" s="26"/>
      <c r="D20" s="26"/>
      <c r="E20" s="26"/>
      <c r="F20" s="26"/>
      <c r="G20" s="27"/>
      <c r="H20" s="26"/>
    </row>
    <row r="21" spans="1:8" x14ac:dyDescent="0.2">
      <c r="A21" s="31"/>
      <c r="B21" s="31"/>
      <c r="C21" s="31"/>
      <c r="D21" s="31"/>
      <c r="E21" s="26"/>
      <c r="F21" s="26"/>
      <c r="G21" s="27"/>
      <c r="H21" s="26"/>
    </row>
    <row r="22" spans="1:8" ht="14.25" customHeight="1" x14ac:dyDescent="0.2">
      <c r="A22" s="30"/>
      <c r="B22" s="30"/>
      <c r="C22" s="30"/>
      <c r="D22" s="30"/>
      <c r="E22" s="26"/>
      <c r="F22" s="26"/>
      <c r="G22" s="27"/>
      <c r="H22" s="26"/>
    </row>
    <row r="23" spans="1:8" ht="12" x14ac:dyDescent="0.2">
      <c r="A23" s="30"/>
      <c r="B23" s="30"/>
      <c r="C23" s="30"/>
      <c r="D23" s="30"/>
      <c r="E23" s="26"/>
      <c r="F23" s="26"/>
      <c r="G23" s="27"/>
      <c r="H23" s="26"/>
    </row>
    <row r="24" spans="1:8" ht="12" x14ac:dyDescent="0.2">
      <c r="A24" s="30"/>
      <c r="B24" s="30"/>
      <c r="C24" s="30"/>
      <c r="D24" s="30"/>
      <c r="E24" s="26"/>
      <c r="F24" s="26"/>
      <c r="G24" s="27"/>
      <c r="H24" s="26"/>
    </row>
    <row r="25" spans="1:8" ht="12" x14ac:dyDescent="0.2">
      <c r="A25" s="30"/>
      <c r="B25" s="30"/>
      <c r="C25" s="30"/>
      <c r="D25" s="30"/>
      <c r="E25" s="26"/>
      <c r="F25" s="26"/>
      <c r="G25" s="27"/>
      <c r="H25" s="26"/>
    </row>
    <row r="26" spans="1:8" x14ac:dyDescent="0.2">
      <c r="A26" s="26"/>
      <c r="B26" s="26"/>
      <c r="C26" s="26"/>
      <c r="D26" s="26"/>
      <c r="E26" s="26"/>
      <c r="F26" s="26"/>
      <c r="G26" s="27"/>
      <c r="H26" s="26"/>
    </row>
    <row r="27" spans="1:8" x14ac:dyDescent="0.2">
      <c r="A27" s="26"/>
      <c r="B27" s="26"/>
      <c r="C27" s="26"/>
      <c r="D27" s="26"/>
      <c r="E27" s="26"/>
      <c r="F27" s="26"/>
      <c r="G27" s="27"/>
      <c r="H27" s="26"/>
    </row>
    <row r="28" spans="1:8" x14ac:dyDescent="0.2">
      <c r="A28" s="26"/>
      <c r="B28" s="26"/>
      <c r="C28" s="26"/>
      <c r="D28" s="26"/>
      <c r="E28" s="26"/>
      <c r="F28" s="26"/>
      <c r="G28" s="27"/>
      <c r="H28" s="26"/>
    </row>
    <row r="29" spans="1:8" x14ac:dyDescent="0.2">
      <c r="A29" s="26"/>
      <c r="B29" s="26"/>
      <c r="C29" s="26"/>
      <c r="D29" s="26"/>
      <c r="E29" s="26"/>
      <c r="F29" s="26"/>
      <c r="G29" s="27"/>
      <c r="H29" s="26"/>
    </row>
    <row r="30" spans="1:8" x14ac:dyDescent="0.2">
      <c r="A30" s="31"/>
      <c r="B30" s="31"/>
      <c r="C30" s="31"/>
      <c r="D30" s="31"/>
      <c r="E30" s="42"/>
      <c r="F30" s="42"/>
      <c r="G30" s="43"/>
      <c r="H30" s="26"/>
    </row>
    <row r="31" spans="1:8" x14ac:dyDescent="0.2">
      <c r="A31" s="31"/>
      <c r="B31" s="31"/>
      <c r="C31" s="31"/>
      <c r="D31" s="31"/>
      <c r="E31" s="42"/>
      <c r="F31" s="42"/>
      <c r="G31" s="43"/>
      <c r="H31" s="26"/>
    </row>
    <row r="32" spans="1:8" x14ac:dyDescent="0.2">
      <c r="A32" s="44"/>
      <c r="B32" s="44"/>
      <c r="C32" s="44"/>
      <c r="D32" s="44"/>
      <c r="E32" s="42"/>
      <c r="F32" s="42"/>
      <c r="G32" s="43"/>
      <c r="H32" s="26"/>
    </row>
    <row r="33" spans="1:8" x14ac:dyDescent="0.2">
      <c r="A33" s="44"/>
      <c r="B33" s="44"/>
      <c r="C33" s="44"/>
      <c r="D33" s="44"/>
      <c r="E33" s="42"/>
      <c r="F33" s="42"/>
      <c r="G33" s="43"/>
      <c r="H33" s="26"/>
    </row>
    <row r="34" spans="1:8" x14ac:dyDescent="0.2">
      <c r="A34" s="26"/>
      <c r="B34" s="26"/>
      <c r="C34" s="26"/>
      <c r="D34" s="26"/>
      <c r="E34" s="26"/>
      <c r="F34" s="26"/>
      <c r="G34" s="27"/>
      <c r="H34" s="26"/>
    </row>
    <row r="35" spans="1:8" x14ac:dyDescent="0.2">
      <c r="A35" s="31"/>
      <c r="B35" s="31"/>
      <c r="C35" s="31"/>
      <c r="D35" s="31"/>
      <c r="E35" s="26"/>
      <c r="F35" s="26"/>
      <c r="G35" s="27"/>
      <c r="H35" s="26"/>
    </row>
    <row r="36" spans="1:8" ht="12" x14ac:dyDescent="0.25">
      <c r="A36" s="45"/>
      <c r="B36" s="45"/>
      <c r="C36" s="45"/>
      <c r="D36" s="45"/>
      <c r="E36" s="26"/>
      <c r="F36" s="26"/>
      <c r="G36" s="27"/>
      <c r="H36" s="26"/>
    </row>
    <row r="37" spans="1:8" ht="12" x14ac:dyDescent="0.25">
      <c r="A37" s="45"/>
      <c r="B37" s="45"/>
      <c r="C37" s="45"/>
      <c r="D37" s="45"/>
      <c r="E37" s="26"/>
      <c r="F37" s="26"/>
      <c r="G37" s="27"/>
      <c r="H37" s="26"/>
    </row>
    <row r="38" spans="1:8" ht="12" x14ac:dyDescent="0.25">
      <c r="A38" s="45"/>
      <c r="B38" s="45"/>
      <c r="C38" s="45"/>
      <c r="D38" s="45"/>
      <c r="E38" s="26"/>
      <c r="F38" s="26"/>
      <c r="G38" s="27"/>
      <c r="H38" s="26"/>
    </row>
    <row r="39" spans="1:8" ht="12" x14ac:dyDescent="0.25">
      <c r="A39" s="45"/>
      <c r="B39" s="45"/>
      <c r="C39" s="45"/>
      <c r="D39" s="45"/>
      <c r="E39" s="26"/>
      <c r="F39" s="26"/>
      <c r="G39" s="27"/>
      <c r="H39" s="26"/>
    </row>
    <row r="40" spans="1:8" x14ac:dyDescent="0.2">
      <c r="A40" s="26"/>
      <c r="B40" s="26"/>
      <c r="C40" s="26"/>
      <c r="D40" s="26"/>
      <c r="E40" s="26"/>
      <c r="F40" s="26"/>
      <c r="G40" s="27"/>
      <c r="H40" s="26"/>
    </row>
    <row r="41" spans="1:8" x14ac:dyDescent="0.2">
      <c r="A41" s="46"/>
      <c r="B41" s="47"/>
      <c r="C41" s="47"/>
      <c r="D41" s="47"/>
      <c r="E41" s="26"/>
      <c r="F41" s="26"/>
      <c r="G41" s="27"/>
      <c r="H41" s="26"/>
    </row>
    <row r="42" spans="1:8" x14ac:dyDescent="0.2">
      <c r="A42" s="47"/>
      <c r="B42" s="47"/>
      <c r="C42" s="47"/>
      <c r="D42" s="47"/>
      <c r="E42" s="26"/>
      <c r="F42" s="26"/>
      <c r="G42" s="27"/>
      <c r="H42" s="26"/>
    </row>
    <row r="43" spans="1:8" x14ac:dyDescent="0.2">
      <c r="A43" s="33"/>
      <c r="B43" s="33"/>
      <c r="C43" s="33"/>
      <c r="D43" s="33"/>
      <c r="E43" s="26"/>
      <c r="F43" s="26"/>
      <c r="G43" s="27"/>
      <c r="H43" s="26"/>
    </row>
    <row r="44" spans="1:8" x14ac:dyDescent="0.2">
      <c r="A44" s="31"/>
      <c r="B44" s="31"/>
      <c r="C44" s="31"/>
      <c r="D44" s="31"/>
      <c r="E44" s="26"/>
      <c r="F44" s="26"/>
      <c r="G44" s="27"/>
      <c r="H44" s="26"/>
    </row>
    <row r="45" spans="1:8" x14ac:dyDescent="0.2">
      <c r="A45" s="44"/>
      <c r="B45" s="44"/>
      <c r="C45" s="44"/>
      <c r="D45" s="44"/>
      <c r="E45" s="26"/>
      <c r="F45" s="26"/>
      <c r="G45" s="27"/>
      <c r="H45" s="26"/>
    </row>
    <row r="46" spans="1:8" x14ac:dyDescent="0.2">
      <c r="A46" s="46"/>
      <c r="B46" s="47"/>
      <c r="C46" s="47"/>
      <c r="D46" s="47"/>
      <c r="E46" s="26"/>
      <c r="F46" s="26"/>
      <c r="G46" s="27"/>
      <c r="H46" s="26"/>
    </row>
    <row r="47" spans="1:8" ht="12" x14ac:dyDescent="0.25">
      <c r="A47" s="47"/>
      <c r="B47" s="47"/>
      <c r="C47" s="47"/>
      <c r="D47" s="47"/>
      <c r="E47" s="48"/>
      <c r="F47" s="26"/>
      <c r="G47" s="27"/>
      <c r="H47" s="26"/>
    </row>
    <row r="48" spans="1:8" ht="12" x14ac:dyDescent="0.25">
      <c r="A48" s="33"/>
      <c r="B48" s="33"/>
      <c r="C48" s="33"/>
      <c r="D48" s="33"/>
      <c r="E48" s="48"/>
      <c r="F48" s="26"/>
      <c r="G48" s="27"/>
      <c r="H48" s="26"/>
    </row>
    <row r="49" spans="1:8" x14ac:dyDescent="0.2">
      <c r="A49" s="26"/>
      <c r="B49" s="26"/>
      <c r="C49" s="26"/>
      <c r="D49" s="26"/>
      <c r="E49" s="26"/>
      <c r="F49" s="26"/>
      <c r="G49" s="27"/>
      <c r="H49" s="26"/>
    </row>
    <row r="50" spans="1:8" ht="12" x14ac:dyDescent="0.25">
      <c r="A50" s="46"/>
      <c r="B50" s="47"/>
      <c r="C50" s="47"/>
      <c r="D50" s="47"/>
      <c r="E50" s="49"/>
      <c r="F50" s="26"/>
      <c r="G50" s="57"/>
      <c r="H50" s="57"/>
    </row>
    <row r="51" spans="1:8" x14ac:dyDescent="0.2">
      <c r="A51" s="47"/>
      <c r="B51" s="47"/>
      <c r="C51" s="47"/>
      <c r="D51" s="47"/>
      <c r="E51" s="26"/>
      <c r="F51" s="26"/>
      <c r="G51" s="27"/>
      <c r="H51" s="26"/>
    </row>
    <row r="52" spans="1:8" x14ac:dyDescent="0.2">
      <c r="A52" s="26"/>
      <c r="B52" s="26"/>
      <c r="C52" s="26"/>
      <c r="D52" s="26"/>
      <c r="E52" s="26"/>
      <c r="F52" s="26"/>
      <c r="G52" s="27"/>
      <c r="H52" s="26"/>
    </row>
    <row r="53" spans="1:8" x14ac:dyDescent="0.2">
      <c r="A53" s="26"/>
      <c r="B53" s="26"/>
      <c r="C53" s="26"/>
      <c r="D53" s="26"/>
      <c r="E53" s="26"/>
      <c r="F53" s="26"/>
      <c r="G53" s="27"/>
      <c r="H53" s="26"/>
    </row>
    <row r="54" spans="1:8" x14ac:dyDescent="0.2">
      <c r="A54" s="50"/>
      <c r="B54" s="50"/>
      <c r="C54" s="50"/>
      <c r="D54" s="50"/>
      <c r="E54" s="50"/>
      <c r="F54" s="50"/>
      <c r="G54" s="51"/>
      <c r="H54" s="50"/>
    </row>
  </sheetData>
  <sheetProtection sheet="1" selectLockedCells="1"/>
  <mergeCells count="4">
    <mergeCell ref="A1:D5"/>
    <mergeCell ref="A8:D10"/>
    <mergeCell ref="E8:H10"/>
    <mergeCell ref="A12:D14"/>
  </mergeCells>
  <pageMargins left="1.1811023622047245" right="0.39370078740157483" top="1.7322834645669292" bottom="0.98425196850393704" header="0.51181102362204722" footer="0.51181102362204722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view="pageBreakPreview" topLeftCell="A28" zoomScaleNormal="100" zoomScaleSheetLayoutView="100" workbookViewId="0">
      <selection activeCell="F12" sqref="F12"/>
    </sheetView>
  </sheetViews>
  <sheetFormatPr defaultColWidth="9.109375" defaultRowHeight="11.4" x14ac:dyDescent="0.2"/>
  <cols>
    <col min="1" max="3" width="9.109375" style="28"/>
    <col min="4" max="4" width="8.6640625" style="28" customWidth="1"/>
    <col min="5" max="5" width="19.88671875" style="28" customWidth="1"/>
    <col min="6" max="6" width="11.88671875" style="28" customWidth="1"/>
    <col min="7" max="7" width="10.88671875" style="52" customWidth="1"/>
    <col min="8" max="8" width="6.88671875" style="28" customWidth="1"/>
    <col min="9" max="16384" width="9.109375" style="28"/>
  </cols>
  <sheetData>
    <row r="1" spans="1:8" ht="12" customHeight="1" x14ac:dyDescent="0.2">
      <c r="A1" s="127" t="s">
        <v>10</v>
      </c>
      <c r="B1" s="127"/>
      <c r="C1" s="127"/>
      <c r="D1" s="127"/>
      <c r="E1" s="26"/>
      <c r="F1" s="26"/>
      <c r="G1" s="27"/>
      <c r="H1" s="26"/>
    </row>
    <row r="2" spans="1:8" ht="12" customHeight="1" x14ac:dyDescent="0.2">
      <c r="A2" s="127"/>
      <c r="B2" s="127"/>
      <c r="C2" s="127"/>
      <c r="D2" s="127"/>
      <c r="E2" s="26"/>
      <c r="F2" s="27"/>
      <c r="G2" s="27"/>
      <c r="H2" s="26"/>
    </row>
    <row r="3" spans="1:8" x14ac:dyDescent="0.2">
      <c r="A3" s="127"/>
      <c r="B3" s="127"/>
      <c r="C3" s="127"/>
      <c r="D3" s="127"/>
      <c r="E3" s="26"/>
      <c r="F3" s="29"/>
      <c r="G3" s="27"/>
      <c r="H3" s="26"/>
    </row>
    <row r="4" spans="1:8" x14ac:dyDescent="0.2">
      <c r="A4" s="127"/>
      <c r="B4" s="127"/>
      <c r="C4" s="127"/>
      <c r="D4" s="127"/>
      <c r="E4" s="26"/>
      <c r="F4" s="26"/>
      <c r="G4" s="27"/>
      <c r="H4" s="26"/>
    </row>
    <row r="5" spans="1:8" x14ac:dyDescent="0.2">
      <c r="A5" s="127"/>
      <c r="B5" s="127"/>
      <c r="C5" s="127"/>
      <c r="D5" s="127"/>
      <c r="E5" s="26"/>
      <c r="F5" s="26"/>
      <c r="G5" s="27"/>
      <c r="H5" s="26"/>
    </row>
    <row r="6" spans="1:8" ht="12" x14ac:dyDescent="0.2">
      <c r="A6" s="30"/>
      <c r="B6" s="30"/>
      <c r="C6" s="30"/>
      <c r="D6" s="30"/>
      <c r="E6" s="26"/>
      <c r="F6" s="26"/>
      <c r="G6" s="27"/>
      <c r="H6" s="26"/>
    </row>
    <row r="7" spans="1:8" ht="9" customHeight="1" x14ac:dyDescent="0.2">
      <c r="A7" s="31"/>
      <c r="B7" s="31"/>
      <c r="C7" s="31"/>
      <c r="D7" s="31"/>
      <c r="E7" s="32"/>
      <c r="F7" s="32"/>
      <c r="G7" s="33"/>
      <c r="H7" s="32"/>
    </row>
    <row r="8" spans="1:8" ht="14.25" customHeight="1" x14ac:dyDescent="0.2">
      <c r="A8" s="127" t="s">
        <v>8</v>
      </c>
      <c r="B8" s="127"/>
      <c r="C8" s="127"/>
      <c r="D8" s="127"/>
      <c r="E8" s="128" t="s">
        <v>45</v>
      </c>
      <c r="F8" s="128"/>
      <c r="G8" s="128"/>
      <c r="H8" s="128"/>
    </row>
    <row r="9" spans="1:8" ht="13.5" customHeight="1" x14ac:dyDescent="0.2">
      <c r="A9" s="127"/>
      <c r="B9" s="127"/>
      <c r="C9" s="127"/>
      <c r="D9" s="127"/>
      <c r="E9" s="128"/>
      <c r="F9" s="128"/>
      <c r="G9" s="128"/>
      <c r="H9" s="128"/>
    </row>
    <row r="10" spans="1:8" x14ac:dyDescent="0.2">
      <c r="A10" s="127"/>
      <c r="B10" s="127"/>
      <c r="C10" s="127"/>
      <c r="D10" s="127"/>
      <c r="E10" s="128"/>
      <c r="F10" s="128"/>
      <c r="G10" s="128"/>
      <c r="H10" s="128"/>
    </row>
    <row r="11" spans="1:8" ht="12" x14ac:dyDescent="0.2">
      <c r="A11" s="34"/>
      <c r="B11" s="34"/>
      <c r="C11" s="34"/>
      <c r="D11" s="34"/>
      <c r="E11" s="35"/>
      <c r="F11" s="35"/>
      <c r="G11" s="35"/>
      <c r="H11" s="35"/>
    </row>
    <row r="12" spans="1:8" ht="13.5" customHeight="1" x14ac:dyDescent="0.25">
      <c r="A12" s="127" t="s">
        <v>44</v>
      </c>
      <c r="B12" s="127"/>
      <c r="C12" s="127"/>
      <c r="D12" s="127"/>
      <c r="E12" s="126">
        <v>2022</v>
      </c>
      <c r="F12" s="37" t="s">
        <v>46</v>
      </c>
      <c r="G12" s="38">
        <v>18</v>
      </c>
      <c r="H12" s="39"/>
    </row>
    <row r="13" spans="1:8" ht="12" x14ac:dyDescent="0.25">
      <c r="A13" s="127"/>
      <c r="B13" s="127"/>
      <c r="C13" s="127"/>
      <c r="D13" s="127"/>
      <c r="E13" s="26"/>
      <c r="F13" s="26"/>
      <c r="G13" s="27"/>
      <c r="H13" s="40"/>
    </row>
    <row r="14" spans="1:8" ht="12" x14ac:dyDescent="0.25">
      <c r="A14" s="127"/>
      <c r="B14" s="127"/>
      <c r="C14" s="127"/>
      <c r="D14" s="127"/>
      <c r="E14" s="26"/>
      <c r="F14" s="26"/>
      <c r="G14" s="27"/>
      <c r="H14" s="40"/>
    </row>
    <row r="15" spans="1:8" ht="15.75" customHeight="1" x14ac:dyDescent="0.2">
      <c r="A15" s="41"/>
      <c r="B15" s="31"/>
      <c r="C15" s="31"/>
      <c r="D15" s="31"/>
      <c r="E15" s="26"/>
      <c r="F15" s="26"/>
      <c r="G15" s="27"/>
      <c r="H15" s="26"/>
    </row>
    <row r="16" spans="1:8" ht="14.25" customHeight="1" x14ac:dyDescent="0.2">
      <c r="A16" s="127" t="s">
        <v>1</v>
      </c>
      <c r="B16" s="127"/>
      <c r="C16" s="127"/>
      <c r="D16" s="127"/>
      <c r="E16" s="26"/>
      <c r="F16" s="26"/>
      <c r="G16" s="27"/>
      <c r="H16" s="26"/>
    </row>
    <row r="17" spans="1:8" x14ac:dyDescent="0.2">
      <c r="A17" s="127"/>
      <c r="B17" s="127"/>
      <c r="C17" s="127"/>
      <c r="D17" s="127"/>
      <c r="E17" s="26"/>
      <c r="F17" s="26"/>
      <c r="G17" s="27"/>
      <c r="H17" s="26"/>
    </row>
    <row r="18" spans="1:8" x14ac:dyDescent="0.2">
      <c r="A18" s="127"/>
      <c r="B18" s="127"/>
      <c r="C18" s="127"/>
      <c r="D18" s="127"/>
      <c r="E18" s="26"/>
      <c r="F18" s="26"/>
      <c r="G18" s="27"/>
      <c r="H18" s="26"/>
    </row>
    <row r="19" spans="1:8" x14ac:dyDescent="0.2">
      <c r="A19" s="127"/>
      <c r="B19" s="127"/>
      <c r="C19" s="127"/>
      <c r="D19" s="127"/>
      <c r="E19" s="26"/>
      <c r="F19" s="26"/>
      <c r="G19" s="27"/>
      <c r="H19" s="26"/>
    </row>
    <row r="20" spans="1:8" x14ac:dyDescent="0.2">
      <c r="A20" s="26"/>
      <c r="B20" s="26"/>
      <c r="C20" s="26"/>
      <c r="D20" s="26"/>
      <c r="E20" s="26"/>
      <c r="F20" s="26"/>
      <c r="G20" s="27"/>
      <c r="H20" s="26"/>
    </row>
    <row r="21" spans="1:8" x14ac:dyDescent="0.2">
      <c r="A21" s="31"/>
      <c r="B21" s="31"/>
      <c r="C21" s="31"/>
      <c r="D21" s="31"/>
      <c r="E21" s="26"/>
      <c r="F21" s="26"/>
      <c r="G21" s="27"/>
      <c r="H21" s="26"/>
    </row>
    <row r="22" spans="1:8" ht="14.25" customHeight="1" x14ac:dyDescent="0.2">
      <c r="A22" s="127" t="s">
        <v>11</v>
      </c>
      <c r="B22" s="127"/>
      <c r="C22" s="127"/>
      <c r="D22" s="127"/>
      <c r="E22" s="26"/>
      <c r="F22" s="26"/>
      <c r="G22" s="27"/>
      <c r="H22" s="26"/>
    </row>
    <row r="23" spans="1:8" x14ac:dyDescent="0.2">
      <c r="A23" s="127"/>
      <c r="B23" s="127"/>
      <c r="C23" s="127"/>
      <c r="D23" s="127"/>
      <c r="E23" s="26"/>
      <c r="F23" s="26"/>
      <c r="G23" s="27"/>
      <c r="H23" s="26"/>
    </row>
    <row r="24" spans="1:8" x14ac:dyDescent="0.2">
      <c r="A24" s="127"/>
      <c r="B24" s="127"/>
      <c r="C24" s="127"/>
      <c r="D24" s="127"/>
      <c r="E24" s="26"/>
      <c r="F24" s="26"/>
      <c r="G24" s="27"/>
      <c r="H24" s="26"/>
    </row>
    <row r="25" spans="1:8" x14ac:dyDescent="0.2">
      <c r="A25" s="127"/>
      <c r="B25" s="127"/>
      <c r="C25" s="127"/>
      <c r="D25" s="127"/>
      <c r="E25" s="26"/>
      <c r="F25" s="26"/>
      <c r="G25" s="27"/>
      <c r="H25" s="26"/>
    </row>
    <row r="26" spans="1:8" x14ac:dyDescent="0.2">
      <c r="A26" s="26"/>
      <c r="B26" s="26"/>
      <c r="C26" s="26"/>
      <c r="D26" s="26"/>
      <c r="E26" s="26"/>
      <c r="F26" s="26"/>
      <c r="G26" s="27"/>
      <c r="H26" s="26"/>
    </row>
    <row r="27" spans="1:8" x14ac:dyDescent="0.2">
      <c r="A27" s="26"/>
      <c r="B27" s="26"/>
      <c r="C27" s="26"/>
      <c r="D27" s="26"/>
      <c r="E27" s="26"/>
      <c r="F27" s="26"/>
      <c r="G27" s="27"/>
      <c r="H27" s="26"/>
    </row>
    <row r="28" spans="1:8" x14ac:dyDescent="0.2">
      <c r="A28" s="26"/>
      <c r="B28" s="26"/>
      <c r="C28" s="26"/>
      <c r="D28" s="26"/>
      <c r="E28" s="26"/>
      <c r="F28" s="26"/>
      <c r="G28" s="27"/>
      <c r="H28" s="26"/>
    </row>
    <row r="29" spans="1:8" x14ac:dyDescent="0.2">
      <c r="A29" s="26"/>
      <c r="B29" s="26"/>
      <c r="C29" s="26"/>
      <c r="D29" s="26"/>
      <c r="E29" s="26"/>
      <c r="F29" s="26"/>
      <c r="G29" s="27"/>
      <c r="H29" s="26"/>
    </row>
    <row r="30" spans="1:8" x14ac:dyDescent="0.2">
      <c r="A30" s="31"/>
      <c r="B30" s="31"/>
      <c r="C30" s="31"/>
      <c r="D30" s="31"/>
      <c r="E30" s="42"/>
      <c r="F30" s="42"/>
      <c r="G30" s="43"/>
      <c r="H30" s="26"/>
    </row>
    <row r="31" spans="1:8" x14ac:dyDescent="0.2">
      <c r="A31" s="31"/>
      <c r="B31" s="31"/>
      <c r="C31" s="31"/>
      <c r="D31" s="31"/>
      <c r="E31" s="42"/>
      <c r="F31" s="42"/>
      <c r="G31" s="43"/>
      <c r="H31" s="26"/>
    </row>
    <row r="32" spans="1:8" x14ac:dyDescent="0.2">
      <c r="A32" s="44"/>
      <c r="B32" s="44"/>
      <c r="C32" s="44"/>
      <c r="D32" s="44"/>
      <c r="E32" s="42"/>
      <c r="F32" s="42"/>
      <c r="G32" s="43"/>
      <c r="H32" s="26"/>
    </row>
    <row r="33" spans="1:8" x14ac:dyDescent="0.2">
      <c r="A33" s="44"/>
      <c r="B33" s="44"/>
      <c r="C33" s="44"/>
      <c r="D33" s="44"/>
      <c r="E33" s="42"/>
      <c r="F33" s="42"/>
      <c r="G33" s="43"/>
      <c r="H33" s="26"/>
    </row>
    <row r="34" spans="1:8" x14ac:dyDescent="0.2">
      <c r="A34" s="26"/>
      <c r="B34" s="26"/>
      <c r="C34" s="26"/>
      <c r="D34" s="26"/>
      <c r="E34" s="26"/>
      <c r="F34" s="26"/>
      <c r="G34" s="27"/>
      <c r="H34" s="26"/>
    </row>
    <row r="35" spans="1:8" x14ac:dyDescent="0.2">
      <c r="A35" s="31"/>
      <c r="B35" s="31"/>
      <c r="C35" s="31"/>
      <c r="D35" s="31"/>
      <c r="E35" s="26"/>
      <c r="F35" s="26"/>
      <c r="G35" s="27"/>
      <c r="H35" s="26"/>
    </row>
    <row r="36" spans="1:8" ht="12" x14ac:dyDescent="0.25">
      <c r="A36" s="45"/>
      <c r="B36" s="45"/>
      <c r="C36" s="45"/>
      <c r="D36" s="45"/>
      <c r="E36" s="26"/>
      <c r="F36" s="26"/>
      <c r="G36" s="27"/>
      <c r="H36" s="26"/>
    </row>
    <row r="37" spans="1:8" ht="12" x14ac:dyDescent="0.25">
      <c r="A37" s="45"/>
      <c r="B37" s="45"/>
      <c r="C37" s="45"/>
      <c r="D37" s="45"/>
      <c r="E37" s="26"/>
      <c r="F37" s="26"/>
      <c r="G37" s="27"/>
      <c r="H37" s="26"/>
    </row>
    <row r="38" spans="1:8" ht="12" x14ac:dyDescent="0.25">
      <c r="A38" s="45"/>
      <c r="B38" s="45"/>
      <c r="C38" s="45"/>
      <c r="D38" s="45"/>
      <c r="E38" s="26"/>
      <c r="F38" s="26"/>
      <c r="G38" s="27"/>
      <c r="H38" s="26"/>
    </row>
    <row r="39" spans="1:8" ht="12" x14ac:dyDescent="0.25">
      <c r="A39" s="45"/>
      <c r="B39" s="45"/>
      <c r="C39" s="45"/>
      <c r="D39" s="45"/>
      <c r="E39" s="26"/>
      <c r="F39" s="26"/>
      <c r="G39" s="27"/>
      <c r="H39" s="26"/>
    </row>
    <row r="40" spans="1:8" x14ac:dyDescent="0.2">
      <c r="A40" s="26"/>
      <c r="B40" s="26"/>
      <c r="C40" s="26"/>
      <c r="D40" s="26"/>
      <c r="E40" s="26"/>
      <c r="F40" s="26"/>
      <c r="G40" s="27"/>
      <c r="H40" s="26"/>
    </row>
    <row r="41" spans="1:8" x14ac:dyDescent="0.2">
      <c r="A41" s="46"/>
      <c r="B41" s="47"/>
      <c r="C41" s="47"/>
      <c r="D41" s="47"/>
      <c r="E41" s="26"/>
      <c r="F41" s="26"/>
      <c r="G41" s="27"/>
      <c r="H41" s="26"/>
    </row>
    <row r="42" spans="1:8" x14ac:dyDescent="0.2">
      <c r="A42" s="47"/>
      <c r="B42" s="47"/>
      <c r="C42" s="47"/>
      <c r="D42" s="47"/>
      <c r="E42" s="26"/>
      <c r="F42" s="26"/>
      <c r="G42" s="27"/>
      <c r="H42" s="26"/>
    </row>
    <row r="43" spans="1:8" x14ac:dyDescent="0.2">
      <c r="A43" s="33"/>
      <c r="B43" s="33"/>
      <c r="C43" s="33"/>
      <c r="D43" s="33"/>
      <c r="E43" s="26"/>
      <c r="F43" s="26"/>
      <c r="G43" s="27"/>
      <c r="H43" s="26"/>
    </row>
    <row r="44" spans="1:8" x14ac:dyDescent="0.2">
      <c r="A44" s="31"/>
      <c r="B44" s="31"/>
      <c r="C44" s="31"/>
      <c r="D44" s="31"/>
      <c r="E44" s="26"/>
      <c r="F44" s="26"/>
      <c r="G44" s="27"/>
      <c r="H44" s="26"/>
    </row>
    <row r="45" spans="1:8" x14ac:dyDescent="0.2">
      <c r="A45" s="44"/>
      <c r="B45" s="44"/>
      <c r="C45" s="44"/>
      <c r="D45" s="44"/>
      <c r="E45" s="26"/>
      <c r="F45" s="26"/>
      <c r="G45" s="27"/>
      <c r="H45" s="26"/>
    </row>
    <row r="46" spans="1:8" x14ac:dyDescent="0.2">
      <c r="A46" s="46"/>
      <c r="B46" s="47"/>
      <c r="C46" s="47"/>
      <c r="D46" s="47"/>
      <c r="E46" s="26"/>
      <c r="F46" s="26"/>
      <c r="G46" s="27"/>
      <c r="H46" s="26"/>
    </row>
    <row r="47" spans="1:8" ht="12" x14ac:dyDescent="0.25">
      <c r="A47" s="47"/>
      <c r="B47" s="47"/>
      <c r="C47" s="47"/>
      <c r="D47" s="47"/>
      <c r="E47" s="48"/>
      <c r="F47" s="26"/>
      <c r="G47" s="27"/>
      <c r="H47" s="26"/>
    </row>
    <row r="48" spans="1:8" ht="12" x14ac:dyDescent="0.25">
      <c r="A48" s="33"/>
      <c r="B48" s="33"/>
      <c r="C48" s="33"/>
      <c r="D48" s="33"/>
      <c r="E48" s="48"/>
      <c r="F48" s="26"/>
      <c r="G48" s="27"/>
      <c r="H48" s="26"/>
    </row>
    <row r="49" spans="1:8" x14ac:dyDescent="0.2">
      <c r="A49" s="26"/>
      <c r="B49" s="26"/>
      <c r="C49" s="26"/>
      <c r="D49" s="26"/>
      <c r="E49" s="26"/>
      <c r="F49" s="26"/>
      <c r="G49" s="27"/>
      <c r="H49" s="26"/>
    </row>
    <row r="50" spans="1:8" ht="12" x14ac:dyDescent="0.25">
      <c r="A50" s="46"/>
      <c r="B50" s="47"/>
      <c r="C50" s="47"/>
      <c r="D50" s="47"/>
      <c r="E50" s="49"/>
      <c r="F50" s="26"/>
      <c r="G50" s="129"/>
      <c r="H50" s="129"/>
    </row>
    <row r="51" spans="1:8" x14ac:dyDescent="0.2">
      <c r="A51" s="47"/>
      <c r="B51" s="47"/>
      <c r="C51" s="47"/>
      <c r="D51" s="47"/>
      <c r="E51" s="26"/>
      <c r="F51" s="26"/>
      <c r="G51" s="27"/>
      <c r="H51" s="26"/>
    </row>
    <row r="52" spans="1:8" x14ac:dyDescent="0.2">
      <c r="A52" s="26"/>
      <c r="B52" s="26"/>
      <c r="C52" s="26"/>
      <c r="D52" s="26"/>
      <c r="E52" s="26"/>
      <c r="F52" s="26"/>
      <c r="G52" s="27"/>
      <c r="H52" s="26"/>
    </row>
    <row r="53" spans="1:8" x14ac:dyDescent="0.2">
      <c r="A53" s="26"/>
      <c r="B53" s="26"/>
      <c r="C53" s="26"/>
      <c r="D53" s="26"/>
      <c r="E53" s="26"/>
      <c r="F53" s="26"/>
      <c r="G53" s="27"/>
      <c r="H53" s="26"/>
    </row>
    <row r="54" spans="1:8" x14ac:dyDescent="0.2">
      <c r="A54" s="50"/>
      <c r="B54" s="50"/>
      <c r="C54" s="50"/>
      <c r="D54" s="50"/>
      <c r="E54" s="50"/>
      <c r="F54" s="50"/>
      <c r="G54" s="51"/>
      <c r="H54" s="50"/>
    </row>
  </sheetData>
  <sheetProtection sheet="1" selectLockedCells="1"/>
  <mergeCells count="7">
    <mergeCell ref="A22:D25"/>
    <mergeCell ref="G50:H50"/>
    <mergeCell ref="A16:D19"/>
    <mergeCell ref="A1:D5"/>
    <mergeCell ref="A12:D14"/>
    <mergeCell ref="A8:D10"/>
    <mergeCell ref="E8:H10"/>
  </mergeCells>
  <pageMargins left="1.1811023622047245" right="0.39370078740157483" top="1.7322834645669292" bottom="0.98425196850393704" header="0.51181102362204722" footer="0.51181102362204722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7"/>
  <sheetViews>
    <sheetView view="pageBreakPreview" zoomScaleNormal="78" zoomScaleSheetLayoutView="100" workbookViewId="0">
      <selection activeCell="A10" sqref="A10"/>
    </sheetView>
  </sheetViews>
  <sheetFormatPr defaultColWidth="9.109375" defaultRowHeight="11.4" x14ac:dyDescent="0.2"/>
  <cols>
    <col min="1" max="1" width="9.77734375" style="62" customWidth="1"/>
    <col min="2" max="2" width="30.88671875" style="3" customWidth="1"/>
    <col min="3" max="3" width="5.88671875" style="23" customWidth="1"/>
    <col min="4" max="4" width="9.77734375" style="10" customWidth="1"/>
    <col min="5" max="5" width="12.77734375" style="3" customWidth="1"/>
    <col min="6" max="6" width="8.88671875" style="9" customWidth="1"/>
    <col min="7" max="16384" width="9.109375" style="3"/>
  </cols>
  <sheetData>
    <row r="1" spans="1:12" ht="15" customHeight="1" x14ac:dyDescent="0.2">
      <c r="A1" s="69"/>
      <c r="B1" s="70"/>
      <c r="C1" s="71"/>
      <c r="D1" s="72" t="s">
        <v>2</v>
      </c>
      <c r="E1" s="73" t="s">
        <v>34</v>
      </c>
      <c r="F1" s="74"/>
    </row>
    <row r="2" spans="1:12" x14ac:dyDescent="0.2">
      <c r="A2" s="75">
        <v>1</v>
      </c>
      <c r="B2" s="76" t="s">
        <v>35</v>
      </c>
      <c r="C2" s="67">
        <v>1</v>
      </c>
      <c r="D2" s="68">
        <v>3500</v>
      </c>
      <c r="E2" s="119">
        <v>200000</v>
      </c>
      <c r="F2" s="77" t="s">
        <v>0</v>
      </c>
    </row>
    <row r="3" spans="1:12" x14ac:dyDescent="0.2">
      <c r="A3" s="75">
        <v>2</v>
      </c>
      <c r="B3" s="78" t="s">
        <v>36</v>
      </c>
      <c r="C3" s="67">
        <v>1</v>
      </c>
      <c r="D3" s="79">
        <v>357</v>
      </c>
      <c r="E3" s="119">
        <v>250000</v>
      </c>
      <c r="F3" s="77" t="s">
        <v>3</v>
      </c>
    </row>
    <row r="4" spans="1:12" x14ac:dyDescent="0.2">
      <c r="A4" s="75">
        <v>3</v>
      </c>
      <c r="B4" s="76" t="s">
        <v>37</v>
      </c>
      <c r="C4" s="67">
        <v>1</v>
      </c>
      <c r="D4" s="79">
        <v>2</v>
      </c>
      <c r="E4" s="119">
        <v>30000</v>
      </c>
      <c r="F4" s="80" t="s">
        <v>4</v>
      </c>
    </row>
    <row r="5" spans="1:12" x14ac:dyDescent="0.2">
      <c r="A5" s="75">
        <v>4</v>
      </c>
      <c r="B5" s="78" t="s">
        <v>12</v>
      </c>
      <c r="C5" s="67">
        <v>1</v>
      </c>
      <c r="D5" s="79">
        <v>1</v>
      </c>
      <c r="E5" s="119">
        <v>20000</v>
      </c>
      <c r="F5" s="77" t="s">
        <v>4</v>
      </c>
    </row>
    <row r="6" spans="1:12" x14ac:dyDescent="0.2">
      <c r="A6" s="107">
        <v>5</v>
      </c>
      <c r="B6" s="76" t="s">
        <v>13</v>
      </c>
      <c r="C6" s="67">
        <v>1</v>
      </c>
      <c r="D6" s="79">
        <v>86</v>
      </c>
      <c r="E6" s="119">
        <v>125000</v>
      </c>
      <c r="F6" s="77" t="s">
        <v>0</v>
      </c>
    </row>
    <row r="7" spans="1:12" x14ac:dyDescent="0.2">
      <c r="A7" s="75">
        <v>6</v>
      </c>
      <c r="B7" s="78" t="s">
        <v>14</v>
      </c>
      <c r="C7" s="67">
        <v>1</v>
      </c>
      <c r="D7" s="79">
        <v>34</v>
      </c>
      <c r="E7" s="119">
        <v>25000</v>
      </c>
      <c r="F7" s="77" t="s">
        <v>4</v>
      </c>
    </row>
    <row r="8" spans="1:12" x14ac:dyDescent="0.2">
      <c r="A8" s="107">
        <v>7</v>
      </c>
      <c r="B8" s="78" t="s">
        <v>40</v>
      </c>
      <c r="C8" s="67">
        <v>1</v>
      </c>
      <c r="D8" s="79">
        <v>2</v>
      </c>
      <c r="E8" s="119">
        <v>3000</v>
      </c>
      <c r="F8" s="77" t="s">
        <v>4</v>
      </c>
    </row>
    <row r="9" spans="1:12" x14ac:dyDescent="0.2">
      <c r="A9" s="75">
        <v>8</v>
      </c>
      <c r="B9" s="78" t="s">
        <v>39</v>
      </c>
      <c r="C9" s="67">
        <v>1</v>
      </c>
      <c r="D9" s="79">
        <v>6</v>
      </c>
      <c r="E9" s="119">
        <v>2500</v>
      </c>
      <c r="F9" s="77" t="s">
        <v>4</v>
      </c>
    </row>
    <row r="10" spans="1:12" x14ac:dyDescent="0.2">
      <c r="A10" s="75">
        <v>9</v>
      </c>
      <c r="B10" s="76" t="s">
        <v>15</v>
      </c>
      <c r="C10" s="67">
        <v>1</v>
      </c>
      <c r="D10" s="79">
        <v>8</v>
      </c>
      <c r="E10" s="119">
        <v>1500</v>
      </c>
      <c r="F10" s="77" t="s">
        <v>4</v>
      </c>
      <c r="L10" s="9"/>
    </row>
    <row r="11" spans="1:12" x14ac:dyDescent="0.2">
      <c r="A11" s="75">
        <v>10</v>
      </c>
      <c r="B11" s="78" t="s">
        <v>16</v>
      </c>
      <c r="C11" s="67">
        <v>2</v>
      </c>
      <c r="D11" s="79">
        <v>4</v>
      </c>
      <c r="E11" s="119">
        <v>10000</v>
      </c>
      <c r="F11" s="81" t="s">
        <v>5</v>
      </c>
    </row>
    <row r="12" spans="1:12" x14ac:dyDescent="0.2">
      <c r="A12" s="75">
        <v>11</v>
      </c>
      <c r="B12" s="76" t="s">
        <v>17</v>
      </c>
      <c r="C12" s="67">
        <v>3</v>
      </c>
      <c r="D12" s="79">
        <v>9</v>
      </c>
      <c r="E12" s="119">
        <v>40000</v>
      </c>
      <c r="F12" s="77" t="s">
        <v>4</v>
      </c>
    </row>
    <row r="13" spans="1:12" x14ac:dyDescent="0.2">
      <c r="A13" s="75">
        <v>12</v>
      </c>
      <c r="B13" s="78" t="s">
        <v>18</v>
      </c>
      <c r="C13" s="67">
        <v>2</v>
      </c>
      <c r="D13" s="79">
        <v>6</v>
      </c>
      <c r="E13" s="119">
        <v>30000</v>
      </c>
      <c r="F13" s="77" t="s">
        <v>4</v>
      </c>
    </row>
    <row r="14" spans="1:12" x14ac:dyDescent="0.2">
      <c r="A14" s="75">
        <v>13</v>
      </c>
      <c r="B14" s="76" t="s">
        <v>19</v>
      </c>
      <c r="C14" s="67">
        <v>3</v>
      </c>
      <c r="D14" s="79">
        <v>64</v>
      </c>
      <c r="E14" s="119">
        <v>10000</v>
      </c>
      <c r="F14" s="77" t="s">
        <v>4</v>
      </c>
    </row>
    <row r="15" spans="1:12" x14ac:dyDescent="0.2">
      <c r="A15" s="75">
        <v>14</v>
      </c>
      <c r="B15" s="78" t="s">
        <v>20</v>
      </c>
      <c r="C15" s="67">
        <v>1</v>
      </c>
      <c r="D15" s="79">
        <v>2</v>
      </c>
      <c r="E15" s="119">
        <v>3000</v>
      </c>
      <c r="F15" s="77" t="s">
        <v>4</v>
      </c>
    </row>
    <row r="16" spans="1:12" x14ac:dyDescent="0.2">
      <c r="A16" s="75">
        <v>15</v>
      </c>
      <c r="B16" s="76" t="s">
        <v>21</v>
      </c>
      <c r="C16" s="67">
        <v>1</v>
      </c>
      <c r="D16" s="79">
        <v>0.2</v>
      </c>
      <c r="E16" s="119">
        <v>5000</v>
      </c>
      <c r="F16" s="77" t="s">
        <v>6</v>
      </c>
      <c r="H16" s="9"/>
    </row>
    <row r="17" spans="1:6" x14ac:dyDescent="0.2">
      <c r="A17" s="75">
        <v>16</v>
      </c>
      <c r="B17" s="76" t="s">
        <v>41</v>
      </c>
      <c r="C17" s="67">
        <v>1</v>
      </c>
      <c r="D17" s="79">
        <v>4</v>
      </c>
      <c r="E17" s="119">
        <v>1500</v>
      </c>
      <c r="F17" s="77" t="s">
        <v>4</v>
      </c>
    </row>
    <row r="18" spans="1:6" x14ac:dyDescent="0.2">
      <c r="A18" s="75">
        <v>17</v>
      </c>
      <c r="B18" s="76" t="s">
        <v>22</v>
      </c>
      <c r="C18" s="67">
        <v>1</v>
      </c>
      <c r="D18" s="79">
        <v>7</v>
      </c>
      <c r="E18" s="119">
        <v>1000</v>
      </c>
      <c r="F18" s="77" t="s">
        <v>4</v>
      </c>
    </row>
    <row r="19" spans="1:6" x14ac:dyDescent="0.2">
      <c r="A19" s="75">
        <v>18</v>
      </c>
      <c r="B19" s="76" t="s">
        <v>23</v>
      </c>
      <c r="C19" s="67">
        <v>2</v>
      </c>
      <c r="D19" s="79">
        <v>1</v>
      </c>
      <c r="E19" s="119">
        <v>1000</v>
      </c>
      <c r="F19" s="77" t="s">
        <v>4</v>
      </c>
    </row>
    <row r="20" spans="1:6" x14ac:dyDescent="0.2">
      <c r="A20" s="75">
        <v>19</v>
      </c>
      <c r="B20" s="76" t="s">
        <v>24</v>
      </c>
      <c r="C20" s="67">
        <v>9</v>
      </c>
      <c r="D20" s="79">
        <v>1.5</v>
      </c>
      <c r="E20" s="119">
        <v>5000</v>
      </c>
      <c r="F20" s="77" t="s">
        <v>4</v>
      </c>
    </row>
    <row r="21" spans="1:6" x14ac:dyDescent="0.2">
      <c r="A21" s="75">
        <v>20</v>
      </c>
      <c r="B21" s="76" t="s">
        <v>25</v>
      </c>
      <c r="C21" s="67">
        <v>9</v>
      </c>
      <c r="D21" s="79">
        <v>1</v>
      </c>
      <c r="E21" s="119">
        <v>2000</v>
      </c>
      <c r="F21" s="77" t="s">
        <v>4</v>
      </c>
    </row>
    <row r="22" spans="1:6" x14ac:dyDescent="0.2">
      <c r="A22" s="75">
        <v>21</v>
      </c>
      <c r="B22" s="76" t="s">
        <v>26</v>
      </c>
      <c r="C22" s="67">
        <v>6</v>
      </c>
      <c r="D22" s="79">
        <v>3</v>
      </c>
      <c r="E22" s="119">
        <v>1000</v>
      </c>
      <c r="F22" s="77" t="s">
        <v>4</v>
      </c>
    </row>
    <row r="23" spans="1:6" x14ac:dyDescent="0.2">
      <c r="A23" s="75">
        <v>22</v>
      </c>
      <c r="B23" s="76" t="s">
        <v>27</v>
      </c>
      <c r="C23" s="67">
        <v>4</v>
      </c>
      <c r="D23" s="79">
        <v>2</v>
      </c>
      <c r="E23" s="119">
        <v>1000</v>
      </c>
      <c r="F23" s="77" t="s">
        <v>4</v>
      </c>
    </row>
    <row r="24" spans="1:6" x14ac:dyDescent="0.2">
      <c r="A24" s="75">
        <v>23</v>
      </c>
      <c r="B24" s="76" t="s">
        <v>38</v>
      </c>
      <c r="C24" s="67">
        <v>4</v>
      </c>
      <c r="D24" s="79">
        <v>0.1</v>
      </c>
      <c r="E24" s="119">
        <v>3000</v>
      </c>
      <c r="F24" s="77" t="s">
        <v>4</v>
      </c>
    </row>
    <row r="25" spans="1:6" x14ac:dyDescent="0.2">
      <c r="A25" s="75">
        <v>24</v>
      </c>
      <c r="B25" s="76" t="s">
        <v>28</v>
      </c>
      <c r="C25" s="67">
        <v>4</v>
      </c>
      <c r="D25" s="79">
        <v>1.1000000000000001</v>
      </c>
      <c r="E25" s="119">
        <v>2000</v>
      </c>
      <c r="F25" s="77" t="s">
        <v>4</v>
      </c>
    </row>
    <row r="26" spans="1:6" x14ac:dyDescent="0.2">
      <c r="A26" s="75">
        <v>25</v>
      </c>
      <c r="B26" s="76" t="s">
        <v>29</v>
      </c>
      <c r="C26" s="67">
        <v>9</v>
      </c>
      <c r="D26" s="79">
        <v>1.5</v>
      </c>
      <c r="E26" s="119">
        <v>3000</v>
      </c>
      <c r="F26" s="77" t="s">
        <v>4</v>
      </c>
    </row>
    <row r="27" spans="1:6" x14ac:dyDescent="0.2">
      <c r="A27" s="75">
        <v>26</v>
      </c>
      <c r="B27" s="76" t="s">
        <v>42</v>
      </c>
      <c r="C27" s="67">
        <v>1</v>
      </c>
      <c r="D27" s="79">
        <v>0.7</v>
      </c>
      <c r="E27" s="119">
        <v>3000</v>
      </c>
      <c r="F27" s="77" t="s">
        <v>4</v>
      </c>
    </row>
    <row r="28" spans="1:6" x14ac:dyDescent="0.2">
      <c r="A28" s="75">
        <v>27</v>
      </c>
      <c r="B28" s="76" t="s">
        <v>30</v>
      </c>
      <c r="C28" s="67">
        <v>2</v>
      </c>
      <c r="D28" s="79">
        <v>3.5</v>
      </c>
      <c r="E28" s="119">
        <v>4000</v>
      </c>
      <c r="F28" s="77" t="s">
        <v>4</v>
      </c>
    </row>
    <row r="29" spans="1:6" x14ac:dyDescent="0.2">
      <c r="A29" s="75">
        <v>28</v>
      </c>
      <c r="B29" s="76" t="s">
        <v>31</v>
      </c>
      <c r="C29" s="67">
        <v>1</v>
      </c>
      <c r="D29" s="79">
        <v>0.1</v>
      </c>
      <c r="E29" s="119">
        <v>1000</v>
      </c>
      <c r="F29" s="77" t="s">
        <v>4</v>
      </c>
    </row>
    <row r="30" spans="1:6" x14ac:dyDescent="0.2">
      <c r="A30" s="75">
        <v>29</v>
      </c>
      <c r="B30" s="76" t="s">
        <v>32</v>
      </c>
      <c r="C30" s="67">
        <v>1</v>
      </c>
      <c r="D30" s="79">
        <v>1.2</v>
      </c>
      <c r="E30" s="119">
        <v>500</v>
      </c>
      <c r="F30" s="77" t="s">
        <v>7</v>
      </c>
    </row>
    <row r="31" spans="1:6" x14ac:dyDescent="0.2">
      <c r="A31" s="82">
        <v>30</v>
      </c>
      <c r="B31" s="83" t="s">
        <v>33</v>
      </c>
      <c r="C31" s="84">
        <v>3</v>
      </c>
      <c r="D31" s="85">
        <v>1.5</v>
      </c>
      <c r="E31" s="120">
        <v>3000</v>
      </c>
      <c r="F31" s="86" t="s">
        <v>4</v>
      </c>
    </row>
    <row r="32" spans="1:6" x14ac:dyDescent="0.2">
      <c r="A32" s="87"/>
      <c r="B32" s="88"/>
      <c r="C32" s="89"/>
      <c r="D32" s="90"/>
      <c r="E32" s="91"/>
      <c r="F32" s="92"/>
    </row>
    <row r="33" spans="1:12" x14ac:dyDescent="0.2">
      <c r="A33" s="87"/>
      <c r="B33" s="110" t="s">
        <v>43</v>
      </c>
      <c r="C33" s="111"/>
      <c r="D33" s="90"/>
      <c r="E33" s="91"/>
      <c r="F33" s="92"/>
    </row>
    <row r="34" spans="1:12" x14ac:dyDescent="0.2">
      <c r="A34" s="87"/>
      <c r="B34" s="88"/>
      <c r="C34" s="89"/>
      <c r="D34" s="90"/>
      <c r="E34" s="91"/>
      <c r="F34" s="92"/>
    </row>
    <row r="35" spans="1:12" x14ac:dyDescent="0.2">
      <c r="A35" s="87"/>
      <c r="B35" s="88"/>
      <c r="C35" s="89"/>
      <c r="D35" s="90"/>
      <c r="E35" s="91"/>
      <c r="F35" s="92"/>
    </row>
    <row r="36" spans="1:12" x14ac:dyDescent="0.2">
      <c r="A36" s="87"/>
      <c r="B36" s="88"/>
      <c r="C36" s="89"/>
      <c r="D36" s="90"/>
      <c r="E36" s="91"/>
      <c r="F36" s="92"/>
    </row>
    <row r="37" spans="1:12" x14ac:dyDescent="0.2">
      <c r="A37" s="87"/>
      <c r="B37" s="88"/>
      <c r="C37" s="89"/>
      <c r="D37" s="90"/>
      <c r="E37" s="91"/>
      <c r="F37" s="92"/>
    </row>
    <row r="38" spans="1:12" x14ac:dyDescent="0.2">
      <c r="A38" s="87"/>
      <c r="B38" s="88"/>
      <c r="C38" s="89"/>
      <c r="D38" s="90"/>
      <c r="E38" s="91"/>
      <c r="F38" s="92"/>
    </row>
    <row r="39" spans="1:12" x14ac:dyDescent="0.2">
      <c r="A39" s="87"/>
      <c r="B39" s="88"/>
      <c r="C39" s="89"/>
      <c r="D39" s="90"/>
      <c r="E39" s="91"/>
      <c r="F39" s="92"/>
    </row>
    <row r="40" spans="1:12" x14ac:dyDescent="0.2">
      <c r="A40" s="87"/>
      <c r="B40" s="88"/>
      <c r="C40" s="89"/>
      <c r="D40" s="90"/>
      <c r="E40" s="91"/>
      <c r="F40" s="92"/>
    </row>
    <row r="41" spans="1:12" x14ac:dyDescent="0.2">
      <c r="A41" s="87"/>
      <c r="B41" s="88"/>
      <c r="C41" s="89"/>
      <c r="D41" s="90"/>
      <c r="E41" s="91"/>
      <c r="F41" s="92"/>
    </row>
    <row r="42" spans="1:12" ht="13.5" customHeight="1" x14ac:dyDescent="0.2">
      <c r="A42" s="87"/>
      <c r="B42" s="88"/>
      <c r="C42" s="89"/>
      <c r="D42" s="90"/>
      <c r="E42" s="91"/>
      <c r="F42" s="92"/>
    </row>
    <row r="43" spans="1:12" ht="11.25" customHeight="1" x14ac:dyDescent="0.2">
      <c r="A43" s="87"/>
      <c r="B43" s="88"/>
      <c r="C43" s="89"/>
      <c r="D43" s="90"/>
      <c r="E43" s="91"/>
      <c r="F43" s="92"/>
    </row>
    <row r="44" spans="1:12" ht="13.5" customHeight="1" x14ac:dyDescent="0.25">
      <c r="A44" s="87"/>
      <c r="B44" s="108"/>
      <c r="C44" s="67"/>
      <c r="D44" s="79"/>
      <c r="E44" s="67"/>
      <c r="F44" s="92"/>
      <c r="G44" s="11"/>
      <c r="I44" s="12"/>
      <c r="J44" s="13"/>
      <c r="K44" s="14"/>
      <c r="L44" s="9"/>
    </row>
    <row r="45" spans="1:12" ht="11.25" customHeight="1" x14ac:dyDescent="0.25">
      <c r="A45" s="93"/>
      <c r="B45" s="99"/>
      <c r="C45" s="95"/>
      <c r="D45" s="109"/>
      <c r="E45" s="97"/>
      <c r="F45" s="98"/>
    </row>
    <row r="46" spans="1:12" ht="12" x14ac:dyDescent="0.25">
      <c r="A46" s="93"/>
      <c r="B46" s="94"/>
      <c r="C46" s="95"/>
      <c r="D46" s="96"/>
      <c r="E46" s="97"/>
      <c r="F46" s="98"/>
    </row>
    <row r="47" spans="1:12" ht="12" x14ac:dyDescent="0.25">
      <c r="A47" s="93"/>
      <c r="B47" s="99"/>
      <c r="C47" s="95"/>
      <c r="D47" s="96"/>
      <c r="E47" s="97"/>
      <c r="F47" s="100"/>
    </row>
    <row r="48" spans="1:12" ht="12" x14ac:dyDescent="0.25">
      <c r="A48" s="93"/>
      <c r="B48" s="94"/>
      <c r="C48" s="95"/>
      <c r="D48" s="96"/>
      <c r="E48" s="97"/>
      <c r="F48" s="98"/>
    </row>
    <row r="49" spans="1:6" ht="12" x14ac:dyDescent="0.25">
      <c r="A49" s="101"/>
      <c r="B49" s="99"/>
      <c r="C49" s="95"/>
      <c r="D49" s="96"/>
      <c r="E49" s="97"/>
      <c r="F49" s="98"/>
    </row>
    <row r="50" spans="1:6" ht="12" x14ac:dyDescent="0.25">
      <c r="A50" s="93"/>
      <c r="B50" s="94"/>
      <c r="C50" s="95"/>
      <c r="D50" s="96"/>
      <c r="E50" s="97"/>
      <c r="F50" s="98"/>
    </row>
    <row r="51" spans="1:6" ht="12" x14ac:dyDescent="0.25">
      <c r="A51" s="101"/>
      <c r="B51" s="94"/>
      <c r="C51" s="95"/>
      <c r="D51" s="96"/>
      <c r="E51" s="97"/>
      <c r="F51" s="98"/>
    </row>
    <row r="52" spans="1:6" ht="22.2" customHeight="1" x14ac:dyDescent="0.25">
      <c r="A52" s="113"/>
      <c r="B52" s="113"/>
      <c r="C52" s="106">
        <f>SUM(C2:C51)</f>
        <v>78</v>
      </c>
      <c r="D52" s="112">
        <f>SUM(D2:D51)</f>
        <v>4110.4000000000005</v>
      </c>
      <c r="E52" s="121">
        <f>SUM(E2:E51)</f>
        <v>787000</v>
      </c>
      <c r="F52" s="105"/>
    </row>
    <row r="53" spans="1:6" ht="12" x14ac:dyDescent="0.25">
      <c r="A53" s="63"/>
      <c r="B53" s="63"/>
      <c r="C53" s="102"/>
      <c r="D53" s="103"/>
      <c r="E53" s="102"/>
      <c r="F53" s="64"/>
    </row>
    <row r="54" spans="1:6" ht="12" x14ac:dyDescent="0.25">
      <c r="A54" s="59"/>
      <c r="B54" s="8"/>
      <c r="C54" s="1"/>
      <c r="D54" s="25"/>
      <c r="E54" s="24"/>
      <c r="F54" s="4"/>
    </row>
    <row r="55" spans="1:6" ht="12" x14ac:dyDescent="0.25">
      <c r="A55" s="59"/>
      <c r="B55" s="5"/>
      <c r="C55" s="15"/>
      <c r="D55" s="16"/>
      <c r="E55" s="6"/>
      <c r="F55" s="7"/>
    </row>
    <row r="56" spans="1:6" ht="12" x14ac:dyDescent="0.25">
      <c r="A56" s="59"/>
      <c r="B56" s="8"/>
      <c r="C56" s="15"/>
      <c r="D56" s="16"/>
      <c r="E56" s="6"/>
      <c r="F56" s="7"/>
    </row>
    <row r="57" spans="1:6" ht="12" x14ac:dyDescent="0.25">
      <c r="A57" s="59"/>
      <c r="B57" s="8"/>
      <c r="C57" s="15"/>
      <c r="D57" s="16"/>
      <c r="E57" s="6"/>
      <c r="F57" s="7"/>
    </row>
    <row r="58" spans="1:6" ht="12" x14ac:dyDescent="0.25">
      <c r="A58" s="59"/>
      <c r="B58" s="5"/>
      <c r="C58" s="15"/>
      <c r="D58" s="16"/>
      <c r="E58" s="6"/>
      <c r="F58" s="7"/>
    </row>
    <row r="59" spans="1:6" ht="12" x14ac:dyDescent="0.25">
      <c r="A59" s="59"/>
      <c r="B59" s="5"/>
      <c r="C59" s="15"/>
      <c r="D59" s="16"/>
      <c r="E59" s="6"/>
      <c r="F59" s="7"/>
    </row>
    <row r="60" spans="1:6" ht="12" x14ac:dyDescent="0.25">
      <c r="A60" s="59"/>
      <c r="B60" s="5"/>
      <c r="C60" s="15"/>
      <c r="D60" s="16"/>
      <c r="E60" s="6"/>
      <c r="F60" s="7"/>
    </row>
    <row r="61" spans="1:6" ht="12" x14ac:dyDescent="0.25">
      <c r="A61" s="59"/>
      <c r="B61" s="5"/>
      <c r="C61" s="15"/>
      <c r="D61" s="16"/>
      <c r="E61" s="6"/>
      <c r="F61" s="7"/>
    </row>
    <row r="62" spans="1:6" ht="12" x14ac:dyDescent="0.25">
      <c r="A62" s="59"/>
      <c r="B62" s="5"/>
      <c r="C62" s="15"/>
      <c r="D62" s="16"/>
      <c r="E62" s="6"/>
      <c r="F62" s="7"/>
    </row>
    <row r="63" spans="1:6" ht="12" x14ac:dyDescent="0.25">
      <c r="A63" s="59"/>
      <c r="B63" s="5"/>
      <c r="C63" s="15"/>
      <c r="D63" s="16"/>
      <c r="E63" s="6"/>
      <c r="F63" s="7"/>
    </row>
    <row r="64" spans="1:6" ht="12" x14ac:dyDescent="0.25">
      <c r="A64" s="59"/>
      <c r="B64" s="5"/>
      <c r="C64" s="15"/>
      <c r="D64" s="16"/>
      <c r="E64" s="6"/>
      <c r="F64" s="7"/>
    </row>
    <row r="65" spans="1:6" ht="12" x14ac:dyDescent="0.25">
      <c r="A65" s="59"/>
      <c r="B65" s="5"/>
      <c r="C65" s="15"/>
      <c r="D65" s="16"/>
      <c r="E65" s="6"/>
      <c r="F65" s="7"/>
    </row>
    <row r="66" spans="1:6" ht="12" x14ac:dyDescent="0.25">
      <c r="A66" s="59"/>
      <c r="B66" s="5"/>
      <c r="C66" s="15"/>
      <c r="D66" s="16"/>
      <c r="E66" s="6"/>
      <c r="F66" s="7"/>
    </row>
    <row r="67" spans="1:6" ht="12" x14ac:dyDescent="0.25">
      <c r="A67" s="59"/>
      <c r="B67" s="5"/>
      <c r="C67" s="15"/>
      <c r="D67" s="16"/>
      <c r="E67" s="6"/>
      <c r="F67" s="7"/>
    </row>
    <row r="68" spans="1:6" ht="12" x14ac:dyDescent="0.25">
      <c r="A68" s="59"/>
      <c r="B68" s="5"/>
      <c r="C68" s="15"/>
      <c r="D68" s="16"/>
      <c r="E68" s="6"/>
      <c r="F68" s="7"/>
    </row>
    <row r="69" spans="1:6" ht="12" x14ac:dyDescent="0.25">
      <c r="A69" s="59"/>
      <c r="B69" s="5"/>
      <c r="C69" s="15"/>
      <c r="D69" s="16"/>
      <c r="E69" s="6"/>
      <c r="F69" s="7"/>
    </row>
    <row r="70" spans="1:6" ht="12" x14ac:dyDescent="0.25">
      <c r="A70" s="59"/>
      <c r="B70" s="5"/>
      <c r="C70" s="15"/>
      <c r="D70" s="16"/>
      <c r="E70" s="6"/>
      <c r="F70" s="7"/>
    </row>
    <row r="71" spans="1:6" ht="12" x14ac:dyDescent="0.25">
      <c r="A71" s="59"/>
      <c r="B71" s="5"/>
      <c r="C71" s="15"/>
      <c r="D71" s="16"/>
      <c r="E71" s="6"/>
      <c r="F71" s="7"/>
    </row>
    <row r="72" spans="1:6" ht="12" x14ac:dyDescent="0.25">
      <c r="A72" s="59"/>
      <c r="B72" s="5"/>
      <c r="C72" s="15"/>
      <c r="D72" s="16"/>
      <c r="E72" s="6"/>
      <c r="F72" s="7"/>
    </row>
    <row r="73" spans="1:6" ht="12" x14ac:dyDescent="0.25">
      <c r="A73" s="59"/>
      <c r="B73" s="5"/>
      <c r="C73" s="15"/>
      <c r="D73" s="16"/>
      <c r="E73" s="6"/>
      <c r="F73" s="7"/>
    </row>
    <row r="74" spans="1:6" ht="12" x14ac:dyDescent="0.25">
      <c r="A74" s="60"/>
      <c r="B74" s="5"/>
      <c r="C74" s="15"/>
      <c r="D74" s="16"/>
      <c r="E74" s="6"/>
      <c r="F74" s="7"/>
    </row>
    <row r="75" spans="1:6" ht="12" x14ac:dyDescent="0.25">
      <c r="A75" s="60"/>
      <c r="B75" s="5"/>
      <c r="C75" s="15"/>
      <c r="D75" s="17"/>
      <c r="E75" s="6"/>
      <c r="F75" s="7"/>
    </row>
    <row r="76" spans="1:6" ht="12" x14ac:dyDescent="0.25">
      <c r="A76" s="60"/>
      <c r="B76" s="5"/>
      <c r="C76" s="15"/>
      <c r="D76" s="16"/>
      <c r="E76" s="6"/>
      <c r="F76" s="7"/>
    </row>
    <row r="77" spans="1:6" ht="12" x14ac:dyDescent="0.25">
      <c r="A77" s="60"/>
      <c r="B77" s="5"/>
      <c r="C77" s="15"/>
      <c r="D77" s="17"/>
      <c r="E77" s="6"/>
      <c r="F77" s="7"/>
    </row>
    <row r="78" spans="1:6" ht="12" x14ac:dyDescent="0.25">
      <c r="A78" s="60"/>
      <c r="B78" s="5"/>
      <c r="C78" s="15"/>
      <c r="D78" s="17"/>
      <c r="E78" s="6"/>
      <c r="F78" s="7"/>
    </row>
    <row r="79" spans="1:6" ht="12" x14ac:dyDescent="0.25">
      <c r="A79" s="60"/>
      <c r="B79" s="5"/>
      <c r="C79" s="15"/>
      <c r="D79" s="17"/>
      <c r="E79" s="6"/>
      <c r="F79" s="7"/>
    </row>
    <row r="80" spans="1:6" ht="12" x14ac:dyDescent="0.25">
      <c r="A80" s="60"/>
      <c r="B80" s="5"/>
      <c r="C80" s="15"/>
      <c r="D80" s="17"/>
      <c r="E80" s="6"/>
      <c r="F80" s="7"/>
    </row>
    <row r="81" spans="1:6" ht="12" x14ac:dyDescent="0.25">
      <c r="A81" s="60"/>
      <c r="B81" s="5"/>
      <c r="C81" s="15"/>
      <c r="D81" s="17"/>
      <c r="E81" s="6"/>
      <c r="F81" s="7"/>
    </row>
    <row r="82" spans="1:6" ht="12" x14ac:dyDescent="0.25">
      <c r="A82" s="60"/>
      <c r="B82" s="5"/>
      <c r="C82" s="18"/>
      <c r="D82" s="19"/>
      <c r="E82" s="2"/>
      <c r="F82" s="7"/>
    </row>
    <row r="83" spans="1:6" ht="12" x14ac:dyDescent="0.25">
      <c r="A83" s="60"/>
      <c r="B83" s="5"/>
      <c r="C83" s="18"/>
      <c r="D83" s="19"/>
      <c r="E83" s="2"/>
      <c r="F83" s="7"/>
    </row>
    <row r="84" spans="1:6" ht="12" x14ac:dyDescent="0.25">
      <c r="A84" s="60"/>
      <c r="B84" s="20"/>
      <c r="C84" s="18"/>
      <c r="D84" s="19"/>
      <c r="E84" s="2"/>
      <c r="F84" s="7"/>
    </row>
    <row r="85" spans="1:6" ht="12" x14ac:dyDescent="0.25">
      <c r="A85" s="61"/>
      <c r="B85" s="2"/>
      <c r="C85" s="15"/>
      <c r="D85" s="17"/>
      <c r="E85" s="6"/>
      <c r="F85" s="58"/>
    </row>
    <row r="86" spans="1:6" ht="12" x14ac:dyDescent="0.25">
      <c r="A86" s="61"/>
      <c r="B86" s="2"/>
      <c r="C86" s="15"/>
      <c r="D86" s="16"/>
      <c r="E86" s="6"/>
      <c r="F86" s="58"/>
    </row>
    <row r="87" spans="1:6" ht="12" x14ac:dyDescent="0.25">
      <c r="C87" s="21"/>
      <c r="D87" s="22"/>
      <c r="E87" s="14"/>
    </row>
  </sheetData>
  <sheetProtection sheet="1" formatCells="0" selectLockedCells="1"/>
  <protectedRanges>
    <protectedRange sqref="A2:F51" name="Oblast1"/>
  </protectedRanges>
  <pageMargins left="0.86614173228346458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2"/>
  <sheetViews>
    <sheetView view="pageBreakPreview" zoomScaleNormal="78" zoomScaleSheetLayoutView="100" workbookViewId="0">
      <selection activeCell="B19" sqref="B19"/>
    </sheetView>
  </sheetViews>
  <sheetFormatPr defaultColWidth="9.109375" defaultRowHeight="11.4" x14ac:dyDescent="0.2"/>
  <cols>
    <col min="1" max="1" width="11.109375" style="62" customWidth="1"/>
    <col min="2" max="2" width="29.77734375" style="3" customWidth="1"/>
    <col min="3" max="3" width="5.88671875" style="23" customWidth="1"/>
    <col min="4" max="4" width="10" style="10" customWidth="1"/>
    <col min="5" max="5" width="12" style="3" customWidth="1"/>
    <col min="6" max="6" width="10.33203125" style="9" customWidth="1"/>
    <col min="7" max="16384" width="9.109375" style="3"/>
  </cols>
  <sheetData>
    <row r="1" spans="1:12" x14ac:dyDescent="0.2">
      <c r="C1" s="65"/>
    </row>
    <row r="2" spans="1:12" x14ac:dyDescent="0.2">
      <c r="C2" s="65"/>
    </row>
    <row r="4" spans="1:12" ht="30" customHeight="1" x14ac:dyDescent="0.2">
      <c r="A4" s="130"/>
      <c r="B4" s="130"/>
      <c r="C4" s="67">
        <f>'souhrnný seznam'!C52</f>
        <v>78</v>
      </c>
      <c r="D4" s="68">
        <f>'souhrnný seznam'!D52</f>
        <v>4110.4000000000005</v>
      </c>
      <c r="E4" s="119">
        <f>'souhrnný seznam'!E52</f>
        <v>787000</v>
      </c>
      <c r="F4" s="66"/>
    </row>
    <row r="5" spans="1:12" ht="16.5" customHeight="1" x14ac:dyDescent="0.2">
      <c r="A5" s="69"/>
      <c r="B5" s="70"/>
      <c r="C5" s="71"/>
      <c r="D5" s="72" t="s">
        <v>2</v>
      </c>
      <c r="E5" s="73" t="s">
        <v>34</v>
      </c>
      <c r="F5" s="74"/>
    </row>
    <row r="6" spans="1:12" x14ac:dyDescent="0.2">
      <c r="A6" s="75">
        <v>31</v>
      </c>
      <c r="B6" s="76" t="s">
        <v>35</v>
      </c>
      <c r="C6" s="67">
        <v>1</v>
      </c>
      <c r="D6" s="68">
        <v>3500</v>
      </c>
      <c r="E6" s="119">
        <v>200000</v>
      </c>
      <c r="F6" s="77" t="s">
        <v>0</v>
      </c>
    </row>
    <row r="7" spans="1:12" x14ac:dyDescent="0.2">
      <c r="A7" s="75">
        <v>32</v>
      </c>
      <c r="B7" s="78" t="s">
        <v>36</v>
      </c>
      <c r="C7" s="67">
        <v>1</v>
      </c>
      <c r="D7" s="79">
        <v>357</v>
      </c>
      <c r="E7" s="119">
        <v>250000</v>
      </c>
      <c r="F7" s="77" t="s">
        <v>3</v>
      </c>
    </row>
    <row r="8" spans="1:12" x14ac:dyDescent="0.2">
      <c r="A8" s="75">
        <v>33</v>
      </c>
      <c r="B8" s="76" t="s">
        <v>37</v>
      </c>
      <c r="C8" s="67">
        <v>1</v>
      </c>
      <c r="D8" s="79">
        <v>2</v>
      </c>
      <c r="E8" s="119">
        <v>30000</v>
      </c>
      <c r="F8" s="80" t="s">
        <v>4</v>
      </c>
    </row>
    <row r="9" spans="1:12" x14ac:dyDescent="0.2">
      <c r="A9" s="75">
        <v>34</v>
      </c>
      <c r="B9" s="78" t="s">
        <v>12</v>
      </c>
      <c r="C9" s="67">
        <v>1</v>
      </c>
      <c r="D9" s="79">
        <v>1</v>
      </c>
      <c r="E9" s="119">
        <v>20000</v>
      </c>
      <c r="F9" s="77" t="s">
        <v>4</v>
      </c>
    </row>
    <row r="10" spans="1:12" x14ac:dyDescent="0.2">
      <c r="A10" s="75">
        <v>35</v>
      </c>
      <c r="B10" s="76" t="s">
        <v>13</v>
      </c>
      <c r="C10" s="67">
        <v>1</v>
      </c>
      <c r="D10" s="79">
        <v>86</v>
      </c>
      <c r="E10" s="119">
        <v>125000</v>
      </c>
      <c r="F10" s="77" t="s">
        <v>0</v>
      </c>
    </row>
    <row r="11" spans="1:12" x14ac:dyDescent="0.2">
      <c r="A11" s="75">
        <v>36</v>
      </c>
      <c r="B11" s="78" t="s">
        <v>14</v>
      </c>
      <c r="C11" s="67">
        <v>1</v>
      </c>
      <c r="D11" s="79">
        <v>34</v>
      </c>
      <c r="E11" s="119">
        <v>25000</v>
      </c>
      <c r="F11" s="77" t="s">
        <v>4</v>
      </c>
    </row>
    <row r="12" spans="1:12" x14ac:dyDescent="0.2">
      <c r="A12" s="75">
        <v>37</v>
      </c>
      <c r="B12" s="78" t="s">
        <v>40</v>
      </c>
      <c r="C12" s="67">
        <v>1</v>
      </c>
      <c r="D12" s="79">
        <v>2</v>
      </c>
      <c r="E12" s="119">
        <v>3000</v>
      </c>
      <c r="F12" s="77" t="s">
        <v>4</v>
      </c>
    </row>
    <row r="13" spans="1:12" x14ac:dyDescent="0.2">
      <c r="A13" s="75">
        <v>38</v>
      </c>
      <c r="B13" s="78" t="s">
        <v>39</v>
      </c>
      <c r="C13" s="67">
        <v>1</v>
      </c>
      <c r="D13" s="79">
        <v>6</v>
      </c>
      <c r="E13" s="119">
        <v>2500</v>
      </c>
      <c r="F13" s="77" t="s">
        <v>4</v>
      </c>
    </row>
    <row r="14" spans="1:12" x14ac:dyDescent="0.2">
      <c r="A14" s="75">
        <v>39</v>
      </c>
      <c r="B14" s="76" t="s">
        <v>15</v>
      </c>
      <c r="C14" s="67">
        <v>1</v>
      </c>
      <c r="D14" s="79">
        <v>8</v>
      </c>
      <c r="E14" s="119">
        <v>1500</v>
      </c>
      <c r="F14" s="77" t="s">
        <v>4</v>
      </c>
      <c r="L14" s="9"/>
    </row>
    <row r="15" spans="1:12" x14ac:dyDescent="0.2">
      <c r="A15" s="75">
        <v>40</v>
      </c>
      <c r="B15" s="78" t="s">
        <v>16</v>
      </c>
      <c r="C15" s="67">
        <v>2</v>
      </c>
      <c r="D15" s="79">
        <v>4</v>
      </c>
      <c r="E15" s="119">
        <v>10000</v>
      </c>
      <c r="F15" s="81" t="s">
        <v>5</v>
      </c>
    </row>
    <row r="16" spans="1:12" x14ac:dyDescent="0.2">
      <c r="A16" s="75">
        <v>41</v>
      </c>
      <c r="B16" s="76" t="s">
        <v>17</v>
      </c>
      <c r="C16" s="67">
        <v>3</v>
      </c>
      <c r="D16" s="79">
        <v>9</v>
      </c>
      <c r="E16" s="119">
        <v>40000</v>
      </c>
      <c r="F16" s="77" t="s">
        <v>4</v>
      </c>
    </row>
    <row r="17" spans="1:8" x14ac:dyDescent="0.2">
      <c r="A17" s="75">
        <v>42</v>
      </c>
      <c r="B17" s="78" t="s">
        <v>18</v>
      </c>
      <c r="C17" s="67">
        <v>2</v>
      </c>
      <c r="D17" s="79">
        <v>6</v>
      </c>
      <c r="E17" s="119">
        <v>30000</v>
      </c>
      <c r="F17" s="77" t="s">
        <v>4</v>
      </c>
    </row>
    <row r="18" spans="1:8" x14ac:dyDescent="0.2">
      <c r="A18" s="75">
        <v>43</v>
      </c>
      <c r="B18" s="76" t="s">
        <v>19</v>
      </c>
      <c r="C18" s="67">
        <v>3</v>
      </c>
      <c r="D18" s="79">
        <v>64</v>
      </c>
      <c r="E18" s="119">
        <v>10000</v>
      </c>
      <c r="F18" s="77" t="s">
        <v>4</v>
      </c>
    </row>
    <row r="19" spans="1:8" x14ac:dyDescent="0.2">
      <c r="A19" s="75">
        <v>44</v>
      </c>
      <c r="B19" s="78" t="s">
        <v>20</v>
      </c>
      <c r="C19" s="67">
        <v>1</v>
      </c>
      <c r="D19" s="79">
        <v>2</v>
      </c>
      <c r="E19" s="119">
        <v>3000</v>
      </c>
      <c r="F19" s="77" t="s">
        <v>4</v>
      </c>
    </row>
    <row r="20" spans="1:8" x14ac:dyDescent="0.2">
      <c r="A20" s="75">
        <v>45</v>
      </c>
      <c r="B20" s="76" t="s">
        <v>21</v>
      </c>
      <c r="C20" s="67">
        <v>1</v>
      </c>
      <c r="D20" s="79">
        <v>0.2</v>
      </c>
      <c r="E20" s="119">
        <v>5000</v>
      </c>
      <c r="F20" s="77" t="s">
        <v>6</v>
      </c>
      <c r="H20" s="9"/>
    </row>
    <row r="21" spans="1:8" x14ac:dyDescent="0.2">
      <c r="A21" s="75">
        <v>46</v>
      </c>
      <c r="B21" s="76" t="s">
        <v>41</v>
      </c>
      <c r="C21" s="67">
        <v>1</v>
      </c>
      <c r="D21" s="79">
        <v>4</v>
      </c>
      <c r="E21" s="119">
        <v>1500</v>
      </c>
      <c r="F21" s="77" t="s">
        <v>4</v>
      </c>
    </row>
    <row r="22" spans="1:8" x14ac:dyDescent="0.2">
      <c r="A22" s="75">
        <v>47</v>
      </c>
      <c r="B22" s="76" t="s">
        <v>22</v>
      </c>
      <c r="C22" s="67">
        <v>1</v>
      </c>
      <c r="D22" s="79">
        <v>7</v>
      </c>
      <c r="E22" s="119">
        <v>1000</v>
      </c>
      <c r="F22" s="77" t="s">
        <v>4</v>
      </c>
    </row>
    <row r="23" spans="1:8" x14ac:dyDescent="0.2">
      <c r="A23" s="75">
        <v>48</v>
      </c>
      <c r="B23" s="76" t="s">
        <v>23</v>
      </c>
      <c r="C23" s="67">
        <v>2</v>
      </c>
      <c r="D23" s="79">
        <v>1</v>
      </c>
      <c r="E23" s="119">
        <v>1000</v>
      </c>
      <c r="F23" s="77" t="s">
        <v>4</v>
      </c>
    </row>
    <row r="24" spans="1:8" x14ac:dyDescent="0.2">
      <c r="A24" s="75">
        <v>49</v>
      </c>
      <c r="B24" s="76" t="s">
        <v>24</v>
      </c>
      <c r="C24" s="67">
        <v>9</v>
      </c>
      <c r="D24" s="79">
        <v>1.5</v>
      </c>
      <c r="E24" s="119">
        <v>5000</v>
      </c>
      <c r="F24" s="77" t="s">
        <v>4</v>
      </c>
    </row>
    <row r="25" spans="1:8" x14ac:dyDescent="0.2">
      <c r="A25" s="75">
        <v>50</v>
      </c>
      <c r="B25" s="76" t="s">
        <v>25</v>
      </c>
      <c r="C25" s="67">
        <v>9</v>
      </c>
      <c r="D25" s="79">
        <v>1</v>
      </c>
      <c r="E25" s="119">
        <v>2000</v>
      </c>
      <c r="F25" s="77" t="s">
        <v>4</v>
      </c>
    </row>
    <row r="26" spans="1:8" x14ac:dyDescent="0.2">
      <c r="A26" s="75">
        <v>51</v>
      </c>
      <c r="B26" s="76" t="s">
        <v>26</v>
      </c>
      <c r="C26" s="67">
        <v>6</v>
      </c>
      <c r="D26" s="79">
        <v>3</v>
      </c>
      <c r="E26" s="119">
        <v>1000</v>
      </c>
      <c r="F26" s="77" t="s">
        <v>4</v>
      </c>
    </row>
    <row r="27" spans="1:8" x14ac:dyDescent="0.2">
      <c r="A27" s="75">
        <v>52</v>
      </c>
      <c r="B27" s="76" t="s">
        <v>27</v>
      </c>
      <c r="C27" s="67">
        <v>4</v>
      </c>
      <c r="D27" s="79">
        <v>2</v>
      </c>
      <c r="E27" s="119">
        <v>1000</v>
      </c>
      <c r="F27" s="77" t="s">
        <v>4</v>
      </c>
    </row>
    <row r="28" spans="1:8" x14ac:dyDescent="0.2">
      <c r="A28" s="75">
        <v>53</v>
      </c>
      <c r="B28" s="76" t="s">
        <v>38</v>
      </c>
      <c r="C28" s="67">
        <v>4</v>
      </c>
      <c r="D28" s="79">
        <v>0.1</v>
      </c>
      <c r="E28" s="119">
        <v>3000</v>
      </c>
      <c r="F28" s="77" t="s">
        <v>4</v>
      </c>
    </row>
    <row r="29" spans="1:8" x14ac:dyDescent="0.2">
      <c r="A29" s="75">
        <v>54</v>
      </c>
      <c r="B29" s="76" t="s">
        <v>28</v>
      </c>
      <c r="C29" s="67">
        <v>4</v>
      </c>
      <c r="D29" s="79">
        <v>1.1000000000000001</v>
      </c>
      <c r="E29" s="119">
        <v>2000</v>
      </c>
      <c r="F29" s="77" t="s">
        <v>4</v>
      </c>
    </row>
    <row r="30" spans="1:8" x14ac:dyDescent="0.2">
      <c r="A30" s="75">
        <v>55</v>
      </c>
      <c r="B30" s="76" t="s">
        <v>29</v>
      </c>
      <c r="C30" s="67">
        <v>9</v>
      </c>
      <c r="D30" s="79">
        <v>1.5</v>
      </c>
      <c r="E30" s="119">
        <v>3000</v>
      </c>
      <c r="F30" s="77" t="s">
        <v>4</v>
      </c>
    </row>
    <row r="31" spans="1:8" x14ac:dyDescent="0.2">
      <c r="A31" s="75">
        <v>56</v>
      </c>
      <c r="B31" s="76" t="s">
        <v>42</v>
      </c>
      <c r="C31" s="67">
        <v>1</v>
      </c>
      <c r="D31" s="79">
        <v>0.7</v>
      </c>
      <c r="E31" s="119">
        <v>3000</v>
      </c>
      <c r="F31" s="77" t="s">
        <v>4</v>
      </c>
    </row>
    <row r="32" spans="1:8" x14ac:dyDescent="0.2">
      <c r="A32" s="75">
        <v>57</v>
      </c>
      <c r="B32" s="76" t="s">
        <v>30</v>
      </c>
      <c r="C32" s="67">
        <v>2</v>
      </c>
      <c r="D32" s="79">
        <v>3.5</v>
      </c>
      <c r="E32" s="119">
        <v>4000</v>
      </c>
      <c r="F32" s="77" t="s">
        <v>4</v>
      </c>
    </row>
    <row r="33" spans="1:6" x14ac:dyDescent="0.2">
      <c r="A33" s="75">
        <v>58</v>
      </c>
      <c r="B33" s="76" t="s">
        <v>31</v>
      </c>
      <c r="C33" s="67">
        <v>1</v>
      </c>
      <c r="D33" s="79">
        <v>0.1</v>
      </c>
      <c r="E33" s="119">
        <v>1000</v>
      </c>
      <c r="F33" s="77" t="s">
        <v>4</v>
      </c>
    </row>
    <row r="34" spans="1:6" x14ac:dyDescent="0.2">
      <c r="A34" s="75">
        <v>59</v>
      </c>
      <c r="B34" s="76" t="s">
        <v>32</v>
      </c>
      <c r="C34" s="67">
        <v>1</v>
      </c>
      <c r="D34" s="79">
        <v>1.2</v>
      </c>
      <c r="E34" s="119">
        <v>500</v>
      </c>
      <c r="F34" s="77" t="s">
        <v>7</v>
      </c>
    </row>
    <row r="35" spans="1:6" x14ac:dyDescent="0.2">
      <c r="A35" s="82">
        <v>60</v>
      </c>
      <c r="B35" s="83" t="s">
        <v>33</v>
      </c>
      <c r="C35" s="84">
        <v>3</v>
      </c>
      <c r="D35" s="85">
        <v>1.5</v>
      </c>
      <c r="E35" s="120">
        <v>3000</v>
      </c>
      <c r="F35" s="86" t="s">
        <v>4</v>
      </c>
    </row>
    <row r="36" spans="1:6" x14ac:dyDescent="0.2">
      <c r="A36" s="87"/>
      <c r="B36" s="88"/>
      <c r="C36" s="89"/>
      <c r="D36" s="90"/>
      <c r="E36" s="122"/>
      <c r="F36" s="92"/>
    </row>
    <row r="37" spans="1:6" x14ac:dyDescent="0.2">
      <c r="A37" s="87"/>
      <c r="B37" s="88"/>
      <c r="C37" s="89"/>
      <c r="D37" s="90"/>
      <c r="E37" s="122"/>
      <c r="F37" s="92"/>
    </row>
    <row r="38" spans="1:6" x14ac:dyDescent="0.2">
      <c r="A38" s="87"/>
      <c r="B38" s="88"/>
      <c r="C38" s="89"/>
      <c r="D38" s="90"/>
      <c r="E38" s="122"/>
      <c r="F38" s="92"/>
    </row>
    <row r="39" spans="1:6" ht="12" x14ac:dyDescent="0.25">
      <c r="A39" s="93"/>
      <c r="B39" s="94"/>
      <c r="C39" s="95"/>
      <c r="D39" s="96"/>
      <c r="E39" s="123"/>
      <c r="F39" s="98"/>
    </row>
    <row r="40" spans="1:6" ht="12" x14ac:dyDescent="0.25">
      <c r="A40" s="93"/>
      <c r="B40" s="94"/>
      <c r="C40" s="95"/>
      <c r="D40" s="96"/>
      <c r="E40" s="123"/>
      <c r="F40" s="98"/>
    </row>
    <row r="41" spans="1:6" ht="12" x14ac:dyDescent="0.25">
      <c r="A41" s="93"/>
      <c r="B41" s="94"/>
      <c r="C41" s="95"/>
      <c r="D41" s="96"/>
      <c r="E41" s="123"/>
      <c r="F41" s="98"/>
    </row>
    <row r="42" spans="1:6" ht="12" x14ac:dyDescent="0.25">
      <c r="A42" s="93"/>
      <c r="B42" s="99"/>
      <c r="C42" s="95"/>
      <c r="D42" s="96"/>
      <c r="E42" s="123"/>
      <c r="F42" s="100"/>
    </row>
    <row r="43" spans="1:6" ht="12" x14ac:dyDescent="0.25">
      <c r="A43" s="93"/>
      <c r="B43" s="94"/>
      <c r="C43" s="95"/>
      <c r="D43" s="96"/>
      <c r="E43" s="123"/>
      <c r="F43" s="98"/>
    </row>
    <row r="44" spans="1:6" ht="12" x14ac:dyDescent="0.25">
      <c r="A44" s="101"/>
      <c r="B44" s="99"/>
      <c r="C44" s="95"/>
      <c r="D44" s="96"/>
      <c r="E44" s="123"/>
      <c r="F44" s="98"/>
    </row>
    <row r="45" spans="1:6" ht="12" x14ac:dyDescent="0.25">
      <c r="A45" s="93"/>
      <c r="B45" s="94"/>
      <c r="C45" s="95"/>
      <c r="D45" s="96"/>
      <c r="E45" s="123"/>
      <c r="F45" s="98"/>
    </row>
    <row r="46" spans="1:6" ht="12" x14ac:dyDescent="0.25">
      <c r="A46" s="101"/>
      <c r="B46" s="94"/>
      <c r="C46" s="95"/>
      <c r="D46" s="96"/>
      <c r="E46" s="123"/>
      <c r="F46" s="98"/>
    </row>
    <row r="47" spans="1:6" ht="25.5" customHeight="1" x14ac:dyDescent="0.25">
      <c r="A47" s="104"/>
      <c r="B47" s="104"/>
      <c r="C47" s="106">
        <f>SUM(C4:C46)</f>
        <v>156</v>
      </c>
      <c r="D47" s="103">
        <f>SUM(D4:D46)</f>
        <v>8220.8000000000029</v>
      </c>
      <c r="E47" s="124">
        <f>SUM(E4:E46)</f>
        <v>1574000</v>
      </c>
      <c r="F47" s="105"/>
    </row>
    <row r="48" spans="1:6" ht="12" x14ac:dyDescent="0.25">
      <c r="A48" s="59"/>
      <c r="B48" s="8"/>
      <c r="C48" s="1"/>
      <c r="D48" s="25"/>
      <c r="E48" s="24"/>
      <c r="F48" s="4"/>
    </row>
    <row r="49" spans="1:6" ht="12" x14ac:dyDescent="0.25">
      <c r="A49" s="59"/>
      <c r="B49" s="5"/>
      <c r="C49" s="15"/>
      <c r="D49" s="16"/>
      <c r="E49" s="6"/>
      <c r="F49" s="7"/>
    </row>
    <row r="50" spans="1:6" ht="12" x14ac:dyDescent="0.25">
      <c r="A50" s="59"/>
      <c r="B50" s="8"/>
      <c r="C50" s="15"/>
      <c r="D50" s="16"/>
      <c r="E50" s="6"/>
      <c r="F50" s="7"/>
    </row>
    <row r="51" spans="1:6" ht="12" x14ac:dyDescent="0.25">
      <c r="A51" s="59"/>
      <c r="B51" s="5"/>
      <c r="C51" s="15"/>
      <c r="D51" s="16"/>
      <c r="E51" s="6"/>
      <c r="F51" s="7"/>
    </row>
    <row r="52" spans="1:6" ht="12" x14ac:dyDescent="0.25">
      <c r="A52" s="59"/>
      <c r="B52" s="8"/>
      <c r="C52" s="15"/>
      <c r="D52" s="16"/>
      <c r="E52" s="6"/>
      <c r="F52" s="7"/>
    </row>
    <row r="53" spans="1:6" ht="12" x14ac:dyDescent="0.25">
      <c r="A53" s="59"/>
      <c r="B53" s="5"/>
      <c r="C53" s="15"/>
      <c r="D53" s="16"/>
      <c r="E53" s="6"/>
      <c r="F53" s="7"/>
    </row>
    <row r="54" spans="1:6" ht="12" x14ac:dyDescent="0.25">
      <c r="A54" s="59"/>
      <c r="B54" s="5"/>
      <c r="C54" s="15"/>
      <c r="D54" s="16"/>
      <c r="E54" s="6"/>
      <c r="F54" s="7"/>
    </row>
    <row r="55" spans="1:6" ht="12" x14ac:dyDescent="0.25">
      <c r="A55" s="59"/>
      <c r="B55" s="5"/>
      <c r="C55" s="15"/>
      <c r="D55" s="16"/>
      <c r="E55" s="6"/>
      <c r="F55" s="7"/>
    </row>
    <row r="56" spans="1:6" ht="12" x14ac:dyDescent="0.25">
      <c r="A56" s="59"/>
      <c r="B56" s="5"/>
      <c r="C56" s="15"/>
      <c r="D56" s="16"/>
      <c r="E56" s="6"/>
      <c r="F56" s="7"/>
    </row>
    <row r="57" spans="1:6" ht="12" x14ac:dyDescent="0.25">
      <c r="A57" s="59"/>
      <c r="B57" s="5"/>
      <c r="C57" s="15"/>
      <c r="D57" s="16"/>
      <c r="E57" s="6"/>
      <c r="F57" s="7"/>
    </row>
    <row r="58" spans="1:6" ht="12" x14ac:dyDescent="0.25">
      <c r="A58" s="59"/>
      <c r="B58" s="5"/>
      <c r="C58" s="15"/>
      <c r="D58" s="16"/>
      <c r="E58" s="6"/>
      <c r="F58" s="7"/>
    </row>
    <row r="59" spans="1:6" ht="12" x14ac:dyDescent="0.25">
      <c r="A59" s="59"/>
      <c r="B59" s="5"/>
      <c r="C59" s="15"/>
      <c r="D59" s="16"/>
      <c r="E59" s="6"/>
      <c r="F59" s="7"/>
    </row>
    <row r="60" spans="1:6" ht="12" x14ac:dyDescent="0.25">
      <c r="A60" s="59"/>
      <c r="B60" s="5"/>
      <c r="C60" s="15"/>
      <c r="D60" s="16"/>
      <c r="E60" s="6"/>
      <c r="F60" s="7"/>
    </row>
    <row r="61" spans="1:6" ht="12" x14ac:dyDescent="0.25">
      <c r="A61" s="59"/>
      <c r="B61" s="5"/>
      <c r="C61" s="15"/>
      <c r="D61" s="16"/>
      <c r="E61" s="6"/>
      <c r="F61" s="7"/>
    </row>
    <row r="62" spans="1:6" ht="12" x14ac:dyDescent="0.25">
      <c r="A62" s="59"/>
      <c r="B62" s="5"/>
      <c r="C62" s="15"/>
      <c r="D62" s="16"/>
      <c r="E62" s="6"/>
      <c r="F62" s="7"/>
    </row>
    <row r="63" spans="1:6" ht="12" x14ac:dyDescent="0.25">
      <c r="A63" s="59"/>
      <c r="B63" s="5"/>
      <c r="C63" s="15"/>
      <c r="D63" s="16"/>
      <c r="E63" s="6"/>
      <c r="F63" s="7"/>
    </row>
    <row r="64" spans="1:6" ht="12" x14ac:dyDescent="0.25">
      <c r="A64" s="59"/>
      <c r="B64" s="5"/>
      <c r="C64" s="15"/>
      <c r="D64" s="16"/>
      <c r="E64" s="6"/>
      <c r="F64" s="7"/>
    </row>
    <row r="65" spans="1:6" ht="12" x14ac:dyDescent="0.25">
      <c r="A65" s="59"/>
      <c r="B65" s="5"/>
      <c r="C65" s="15"/>
      <c r="D65" s="16"/>
      <c r="E65" s="6"/>
      <c r="F65" s="7"/>
    </row>
    <row r="66" spans="1:6" ht="12" x14ac:dyDescent="0.25">
      <c r="A66" s="59"/>
      <c r="B66" s="5"/>
      <c r="C66" s="15"/>
      <c r="D66" s="16"/>
      <c r="E66" s="6"/>
      <c r="F66" s="7"/>
    </row>
    <row r="67" spans="1:6" ht="12" x14ac:dyDescent="0.25">
      <c r="A67" s="59"/>
      <c r="B67" s="5"/>
      <c r="C67" s="15"/>
      <c r="D67" s="16"/>
      <c r="E67" s="6"/>
      <c r="F67" s="7"/>
    </row>
    <row r="68" spans="1:6" ht="12" x14ac:dyDescent="0.25">
      <c r="A68" s="59"/>
      <c r="B68" s="5"/>
      <c r="C68" s="15"/>
      <c r="D68" s="16"/>
      <c r="E68" s="6"/>
      <c r="F68" s="7"/>
    </row>
    <row r="69" spans="1:6" ht="12" x14ac:dyDescent="0.25">
      <c r="A69" s="60"/>
      <c r="B69" s="5"/>
      <c r="C69" s="15"/>
      <c r="D69" s="16"/>
      <c r="E69" s="6"/>
      <c r="F69" s="7"/>
    </row>
    <row r="70" spans="1:6" ht="12" x14ac:dyDescent="0.25">
      <c r="A70" s="60"/>
      <c r="B70" s="5"/>
      <c r="C70" s="15"/>
      <c r="D70" s="17"/>
      <c r="E70" s="6"/>
      <c r="F70" s="7"/>
    </row>
    <row r="71" spans="1:6" ht="12" x14ac:dyDescent="0.25">
      <c r="A71" s="60"/>
      <c r="B71" s="5"/>
      <c r="C71" s="15"/>
      <c r="D71" s="16"/>
      <c r="E71" s="6"/>
      <c r="F71" s="7"/>
    </row>
    <row r="72" spans="1:6" ht="12" x14ac:dyDescent="0.25">
      <c r="A72" s="60"/>
      <c r="B72" s="5"/>
      <c r="C72" s="15"/>
      <c r="D72" s="17"/>
      <c r="E72" s="6"/>
      <c r="F72" s="7"/>
    </row>
    <row r="73" spans="1:6" ht="12" x14ac:dyDescent="0.25">
      <c r="A73" s="60"/>
      <c r="B73" s="5"/>
      <c r="C73" s="15"/>
      <c r="D73" s="17"/>
      <c r="E73" s="6"/>
      <c r="F73" s="7"/>
    </row>
    <row r="74" spans="1:6" ht="12" x14ac:dyDescent="0.25">
      <c r="A74" s="60"/>
      <c r="B74" s="5"/>
      <c r="C74" s="15"/>
      <c r="D74" s="17"/>
      <c r="E74" s="6"/>
      <c r="F74" s="7"/>
    </row>
    <row r="75" spans="1:6" ht="12" x14ac:dyDescent="0.25">
      <c r="A75" s="60"/>
      <c r="B75" s="5"/>
      <c r="C75" s="15"/>
      <c r="D75" s="17"/>
      <c r="E75" s="6"/>
      <c r="F75" s="7"/>
    </row>
    <row r="76" spans="1:6" ht="12" x14ac:dyDescent="0.25">
      <c r="A76" s="60"/>
      <c r="B76" s="5"/>
      <c r="C76" s="15"/>
      <c r="D76" s="17"/>
      <c r="E76" s="6"/>
      <c r="F76" s="7"/>
    </row>
    <row r="77" spans="1:6" ht="12" x14ac:dyDescent="0.25">
      <c r="A77" s="60"/>
      <c r="B77" s="5"/>
      <c r="C77" s="18"/>
      <c r="D77" s="19"/>
      <c r="E77" s="2"/>
      <c r="F77" s="7"/>
    </row>
    <row r="78" spans="1:6" ht="12" x14ac:dyDescent="0.25">
      <c r="A78" s="60"/>
      <c r="B78" s="5"/>
      <c r="C78" s="18"/>
      <c r="D78" s="19"/>
      <c r="E78" s="2"/>
      <c r="F78" s="7"/>
    </row>
    <row r="79" spans="1:6" ht="12" x14ac:dyDescent="0.25">
      <c r="A79" s="60"/>
      <c r="B79" s="20"/>
      <c r="C79" s="18"/>
      <c r="D79" s="19"/>
      <c r="E79" s="2"/>
      <c r="F79" s="7"/>
    </row>
    <row r="80" spans="1:6" ht="12" x14ac:dyDescent="0.25">
      <c r="A80" s="61"/>
      <c r="B80" s="2"/>
      <c r="C80" s="15"/>
      <c r="D80" s="17"/>
      <c r="E80" s="6"/>
      <c r="F80" s="58"/>
    </row>
    <row r="81" spans="1:6" ht="12" x14ac:dyDescent="0.25">
      <c r="A81" s="61"/>
      <c r="B81" s="2"/>
      <c r="C81" s="15"/>
      <c r="D81" s="16"/>
      <c r="E81" s="6"/>
      <c r="F81" s="58"/>
    </row>
    <row r="82" spans="1:6" ht="12" x14ac:dyDescent="0.25">
      <c r="C82" s="21"/>
      <c r="D82" s="22"/>
      <c r="E82" s="14"/>
    </row>
  </sheetData>
  <sheetProtection sheet="1" formatCells="0" selectLockedCells="1"/>
  <protectedRanges>
    <protectedRange sqref="A6:F6 B7:F35 A8 A10 A12 A14 A16 A18 A20 A22 A24 A26 A28 A30 A32 A34 A36:F46" name="Oblast1"/>
  </protectedRanges>
  <mergeCells count="1">
    <mergeCell ref="A4:B4"/>
  </mergeCells>
  <pageMargins left="0.78740157480314965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7"/>
  <sheetViews>
    <sheetView tabSelected="1" view="pageBreakPreview" zoomScaleNormal="78" zoomScaleSheetLayoutView="100" workbookViewId="0">
      <selection activeCell="B5" sqref="B5"/>
    </sheetView>
  </sheetViews>
  <sheetFormatPr defaultColWidth="9.109375" defaultRowHeight="11.4" x14ac:dyDescent="0.2"/>
  <cols>
    <col min="1" max="1" width="10.5546875" style="62" customWidth="1"/>
    <col min="2" max="2" width="30.33203125" style="3" customWidth="1"/>
    <col min="3" max="3" width="5.88671875" style="23" customWidth="1"/>
    <col min="4" max="4" width="10" style="10" customWidth="1"/>
    <col min="5" max="5" width="12" style="3" customWidth="1"/>
    <col min="6" max="6" width="10.33203125" style="9" customWidth="1"/>
    <col min="7" max="16384" width="9.109375" style="3"/>
  </cols>
  <sheetData>
    <row r="1" spans="1:12" ht="18.75" customHeight="1" x14ac:dyDescent="0.2">
      <c r="A1" s="131"/>
      <c r="B1" s="132"/>
      <c r="C1" s="67">
        <f>'dodatek-přední'!C47</f>
        <v>156</v>
      </c>
      <c r="D1" s="68">
        <f>'dodatek-přední'!D47</f>
        <v>8220.8000000000029</v>
      </c>
      <c r="E1" s="119">
        <f>'dodatek-přední'!E47</f>
        <v>1574000</v>
      </c>
      <c r="F1" s="118"/>
    </row>
    <row r="2" spans="1:12" ht="16.5" customHeight="1" x14ac:dyDescent="0.2">
      <c r="A2" s="69"/>
      <c r="B2" s="70"/>
      <c r="C2" s="71"/>
      <c r="D2" s="72" t="s">
        <v>2</v>
      </c>
      <c r="E2" s="73" t="s">
        <v>34</v>
      </c>
      <c r="F2" s="74"/>
    </row>
    <row r="3" spans="1:12" x14ac:dyDescent="0.2">
      <c r="A3" s="75">
        <v>61</v>
      </c>
      <c r="B3" s="76" t="s">
        <v>35</v>
      </c>
      <c r="C3" s="67">
        <v>1</v>
      </c>
      <c r="D3" s="68">
        <v>3500</v>
      </c>
      <c r="E3" s="119">
        <v>200000</v>
      </c>
      <c r="F3" s="77" t="s">
        <v>0</v>
      </c>
    </row>
    <row r="4" spans="1:12" x14ac:dyDescent="0.2">
      <c r="A4" s="75">
        <v>62</v>
      </c>
      <c r="B4" s="78" t="s">
        <v>36</v>
      </c>
      <c r="C4" s="67">
        <v>1</v>
      </c>
      <c r="D4" s="79">
        <v>357</v>
      </c>
      <c r="E4" s="119">
        <v>250000</v>
      </c>
      <c r="F4" s="77" t="s">
        <v>3</v>
      </c>
    </row>
    <row r="5" spans="1:12" x14ac:dyDescent="0.2">
      <c r="A5" s="75">
        <v>63</v>
      </c>
      <c r="B5" s="76" t="s">
        <v>37</v>
      </c>
      <c r="C5" s="67">
        <v>1</v>
      </c>
      <c r="D5" s="79">
        <v>2</v>
      </c>
      <c r="E5" s="119">
        <v>30000</v>
      </c>
      <c r="F5" s="80" t="s">
        <v>4</v>
      </c>
    </row>
    <row r="6" spans="1:12" x14ac:dyDescent="0.2">
      <c r="A6" s="75">
        <v>64</v>
      </c>
      <c r="B6" s="78" t="s">
        <v>12</v>
      </c>
      <c r="C6" s="67">
        <v>1</v>
      </c>
      <c r="D6" s="79">
        <v>1</v>
      </c>
      <c r="E6" s="119">
        <v>20000</v>
      </c>
      <c r="F6" s="77" t="s">
        <v>4</v>
      </c>
    </row>
    <row r="7" spans="1:12" x14ac:dyDescent="0.2">
      <c r="A7" s="75">
        <v>65</v>
      </c>
      <c r="B7" s="76" t="s">
        <v>13</v>
      </c>
      <c r="C7" s="67">
        <v>1</v>
      </c>
      <c r="D7" s="79">
        <v>86</v>
      </c>
      <c r="E7" s="119">
        <v>125000</v>
      </c>
      <c r="F7" s="77" t="s">
        <v>0</v>
      </c>
    </row>
    <row r="8" spans="1:12" x14ac:dyDescent="0.2">
      <c r="A8" s="75">
        <v>66</v>
      </c>
      <c r="B8" s="78" t="s">
        <v>14</v>
      </c>
      <c r="C8" s="67">
        <v>1</v>
      </c>
      <c r="D8" s="79">
        <v>34</v>
      </c>
      <c r="E8" s="119">
        <v>25000</v>
      </c>
      <c r="F8" s="77" t="s">
        <v>4</v>
      </c>
    </row>
    <row r="9" spans="1:12" x14ac:dyDescent="0.2">
      <c r="A9" s="75">
        <v>67</v>
      </c>
      <c r="B9" s="78" t="s">
        <v>40</v>
      </c>
      <c r="C9" s="67">
        <v>1</v>
      </c>
      <c r="D9" s="79">
        <v>2</v>
      </c>
      <c r="E9" s="119">
        <v>3000</v>
      </c>
      <c r="F9" s="77" t="s">
        <v>4</v>
      </c>
    </row>
    <row r="10" spans="1:12" x14ac:dyDescent="0.2">
      <c r="A10" s="75">
        <v>68</v>
      </c>
      <c r="B10" s="78" t="s">
        <v>39</v>
      </c>
      <c r="C10" s="67">
        <v>1</v>
      </c>
      <c r="D10" s="79">
        <v>6</v>
      </c>
      <c r="E10" s="119">
        <v>2500</v>
      </c>
      <c r="F10" s="77" t="s">
        <v>4</v>
      </c>
    </row>
    <row r="11" spans="1:12" x14ac:dyDescent="0.2">
      <c r="A11" s="75">
        <v>69</v>
      </c>
      <c r="B11" s="76" t="s">
        <v>15</v>
      </c>
      <c r="C11" s="67">
        <v>1</v>
      </c>
      <c r="D11" s="79">
        <v>8</v>
      </c>
      <c r="E11" s="119">
        <v>1500</v>
      </c>
      <c r="F11" s="77" t="s">
        <v>4</v>
      </c>
      <c r="L11" s="9"/>
    </row>
    <row r="12" spans="1:12" x14ac:dyDescent="0.2">
      <c r="A12" s="75">
        <v>70</v>
      </c>
      <c r="B12" s="78" t="s">
        <v>16</v>
      </c>
      <c r="C12" s="67">
        <v>2</v>
      </c>
      <c r="D12" s="79">
        <v>4</v>
      </c>
      <c r="E12" s="119">
        <v>10000</v>
      </c>
      <c r="F12" s="81" t="s">
        <v>5</v>
      </c>
    </row>
    <row r="13" spans="1:12" x14ac:dyDescent="0.2">
      <c r="A13" s="75">
        <v>71</v>
      </c>
      <c r="B13" s="76" t="s">
        <v>17</v>
      </c>
      <c r="C13" s="67">
        <v>3</v>
      </c>
      <c r="D13" s="79">
        <v>9</v>
      </c>
      <c r="E13" s="119">
        <v>40000</v>
      </c>
      <c r="F13" s="77" t="s">
        <v>4</v>
      </c>
    </row>
    <row r="14" spans="1:12" x14ac:dyDescent="0.2">
      <c r="A14" s="75">
        <v>72</v>
      </c>
      <c r="B14" s="78" t="s">
        <v>18</v>
      </c>
      <c r="C14" s="67">
        <v>2</v>
      </c>
      <c r="D14" s="79">
        <v>6</v>
      </c>
      <c r="E14" s="119">
        <v>30000</v>
      </c>
      <c r="F14" s="77" t="s">
        <v>4</v>
      </c>
    </row>
    <row r="15" spans="1:12" x14ac:dyDescent="0.2">
      <c r="A15" s="75">
        <v>73</v>
      </c>
      <c r="B15" s="76" t="s">
        <v>19</v>
      </c>
      <c r="C15" s="67">
        <v>3</v>
      </c>
      <c r="D15" s="79">
        <v>64</v>
      </c>
      <c r="E15" s="119">
        <v>10000</v>
      </c>
      <c r="F15" s="77" t="s">
        <v>4</v>
      </c>
    </row>
    <row r="16" spans="1:12" x14ac:dyDescent="0.2">
      <c r="A16" s="75">
        <v>74</v>
      </c>
      <c r="B16" s="78" t="s">
        <v>20</v>
      </c>
      <c r="C16" s="67">
        <v>1</v>
      </c>
      <c r="D16" s="79">
        <v>2</v>
      </c>
      <c r="E16" s="119">
        <v>3000</v>
      </c>
      <c r="F16" s="77" t="s">
        <v>4</v>
      </c>
    </row>
    <row r="17" spans="1:8" x14ac:dyDescent="0.2">
      <c r="A17" s="75">
        <v>75</v>
      </c>
      <c r="B17" s="76" t="s">
        <v>21</v>
      </c>
      <c r="C17" s="67">
        <v>1</v>
      </c>
      <c r="D17" s="79">
        <v>0.2</v>
      </c>
      <c r="E17" s="119">
        <v>5000</v>
      </c>
      <c r="F17" s="77" t="s">
        <v>6</v>
      </c>
      <c r="H17" s="9"/>
    </row>
    <row r="18" spans="1:8" x14ac:dyDescent="0.2">
      <c r="A18" s="75">
        <v>76</v>
      </c>
      <c r="B18" s="76" t="s">
        <v>41</v>
      </c>
      <c r="C18" s="67">
        <v>1</v>
      </c>
      <c r="D18" s="79">
        <v>4</v>
      </c>
      <c r="E18" s="119">
        <v>1500</v>
      </c>
      <c r="F18" s="77" t="s">
        <v>4</v>
      </c>
    </row>
    <row r="19" spans="1:8" x14ac:dyDescent="0.2">
      <c r="A19" s="75">
        <v>77</v>
      </c>
      <c r="B19" s="76" t="s">
        <v>22</v>
      </c>
      <c r="C19" s="67">
        <v>1</v>
      </c>
      <c r="D19" s="79">
        <v>7</v>
      </c>
      <c r="E19" s="119">
        <v>1000</v>
      </c>
      <c r="F19" s="77" t="s">
        <v>4</v>
      </c>
    </row>
    <row r="20" spans="1:8" x14ac:dyDescent="0.2">
      <c r="A20" s="75">
        <v>78</v>
      </c>
      <c r="B20" s="76" t="s">
        <v>23</v>
      </c>
      <c r="C20" s="67">
        <v>2</v>
      </c>
      <c r="D20" s="79">
        <v>1</v>
      </c>
      <c r="E20" s="119">
        <v>1000</v>
      </c>
      <c r="F20" s="77" t="s">
        <v>4</v>
      </c>
    </row>
    <row r="21" spans="1:8" x14ac:dyDescent="0.2">
      <c r="A21" s="75">
        <v>79</v>
      </c>
      <c r="B21" s="76" t="s">
        <v>24</v>
      </c>
      <c r="C21" s="67">
        <v>9</v>
      </c>
      <c r="D21" s="79">
        <v>1.5</v>
      </c>
      <c r="E21" s="119">
        <v>5000</v>
      </c>
      <c r="F21" s="77" t="s">
        <v>4</v>
      </c>
    </row>
    <row r="22" spans="1:8" x14ac:dyDescent="0.2">
      <c r="A22" s="75">
        <v>80</v>
      </c>
      <c r="B22" s="76" t="s">
        <v>25</v>
      </c>
      <c r="C22" s="67">
        <v>9</v>
      </c>
      <c r="D22" s="79">
        <v>1</v>
      </c>
      <c r="E22" s="119">
        <v>2000</v>
      </c>
      <c r="F22" s="77" t="s">
        <v>4</v>
      </c>
    </row>
    <row r="23" spans="1:8" x14ac:dyDescent="0.2">
      <c r="A23" s="75">
        <v>81</v>
      </c>
      <c r="B23" s="76" t="s">
        <v>26</v>
      </c>
      <c r="C23" s="67">
        <v>6</v>
      </c>
      <c r="D23" s="79">
        <v>3</v>
      </c>
      <c r="E23" s="119">
        <v>1000</v>
      </c>
      <c r="F23" s="77" t="s">
        <v>4</v>
      </c>
    </row>
    <row r="24" spans="1:8" x14ac:dyDescent="0.2">
      <c r="A24" s="75">
        <v>82</v>
      </c>
      <c r="B24" s="76" t="s">
        <v>27</v>
      </c>
      <c r="C24" s="67">
        <v>4</v>
      </c>
      <c r="D24" s="79">
        <v>2</v>
      </c>
      <c r="E24" s="119">
        <v>1000</v>
      </c>
      <c r="F24" s="77" t="s">
        <v>4</v>
      </c>
    </row>
    <row r="25" spans="1:8" x14ac:dyDescent="0.2">
      <c r="A25" s="75">
        <v>83</v>
      </c>
      <c r="B25" s="76" t="s">
        <v>38</v>
      </c>
      <c r="C25" s="67">
        <v>4</v>
      </c>
      <c r="D25" s="79">
        <v>0.1</v>
      </c>
      <c r="E25" s="119">
        <v>3000</v>
      </c>
      <c r="F25" s="77" t="s">
        <v>4</v>
      </c>
    </row>
    <row r="26" spans="1:8" x14ac:dyDescent="0.2">
      <c r="A26" s="75">
        <v>84</v>
      </c>
      <c r="B26" s="76" t="s">
        <v>28</v>
      </c>
      <c r="C26" s="67">
        <v>4</v>
      </c>
      <c r="D26" s="79">
        <v>1.1000000000000001</v>
      </c>
      <c r="E26" s="119">
        <v>2000</v>
      </c>
      <c r="F26" s="77" t="s">
        <v>4</v>
      </c>
    </row>
    <row r="27" spans="1:8" x14ac:dyDescent="0.2">
      <c r="A27" s="75">
        <v>85</v>
      </c>
      <c r="B27" s="76" t="s">
        <v>29</v>
      </c>
      <c r="C27" s="67">
        <v>9</v>
      </c>
      <c r="D27" s="79">
        <v>1.5</v>
      </c>
      <c r="E27" s="119">
        <v>3000</v>
      </c>
      <c r="F27" s="77" t="s">
        <v>4</v>
      </c>
    </row>
    <row r="28" spans="1:8" x14ac:dyDescent="0.2">
      <c r="A28" s="75">
        <v>86</v>
      </c>
      <c r="B28" s="76" t="s">
        <v>42</v>
      </c>
      <c r="C28" s="67">
        <v>1</v>
      </c>
      <c r="D28" s="79">
        <v>0.7</v>
      </c>
      <c r="E28" s="119">
        <v>3000</v>
      </c>
      <c r="F28" s="77" t="s">
        <v>4</v>
      </c>
    </row>
    <row r="29" spans="1:8" x14ac:dyDescent="0.2">
      <c r="A29" s="75">
        <v>87</v>
      </c>
      <c r="B29" s="76" t="s">
        <v>30</v>
      </c>
      <c r="C29" s="67">
        <v>2</v>
      </c>
      <c r="D29" s="79">
        <v>3.5</v>
      </c>
      <c r="E29" s="119">
        <v>4000</v>
      </c>
      <c r="F29" s="77" t="s">
        <v>4</v>
      </c>
    </row>
    <row r="30" spans="1:8" x14ac:dyDescent="0.2">
      <c r="A30" s="75">
        <v>88</v>
      </c>
      <c r="B30" s="76" t="s">
        <v>31</v>
      </c>
      <c r="C30" s="67">
        <v>1</v>
      </c>
      <c r="D30" s="79">
        <v>0.1</v>
      </c>
      <c r="E30" s="119">
        <v>1000</v>
      </c>
      <c r="F30" s="77" t="s">
        <v>4</v>
      </c>
    </row>
    <row r="31" spans="1:8" x14ac:dyDescent="0.2">
      <c r="A31" s="75">
        <v>89</v>
      </c>
      <c r="B31" s="76" t="s">
        <v>32</v>
      </c>
      <c r="C31" s="67">
        <v>1</v>
      </c>
      <c r="D31" s="79">
        <v>1.2</v>
      </c>
      <c r="E31" s="119">
        <v>500</v>
      </c>
      <c r="F31" s="77" t="s">
        <v>7</v>
      </c>
    </row>
    <row r="32" spans="1:8" x14ac:dyDescent="0.2">
      <c r="A32" s="82">
        <v>90</v>
      </c>
      <c r="B32" s="83" t="s">
        <v>33</v>
      </c>
      <c r="C32" s="84">
        <v>3</v>
      </c>
      <c r="D32" s="85">
        <v>1.5</v>
      </c>
      <c r="E32" s="120">
        <v>3000</v>
      </c>
      <c r="F32" s="86" t="s">
        <v>4</v>
      </c>
    </row>
    <row r="33" spans="1:6" x14ac:dyDescent="0.2">
      <c r="A33" s="87"/>
      <c r="B33" s="88"/>
      <c r="C33" s="89"/>
      <c r="D33" s="90"/>
      <c r="E33" s="122"/>
      <c r="F33" s="92"/>
    </row>
    <row r="34" spans="1:6" x14ac:dyDescent="0.2">
      <c r="A34" s="87"/>
      <c r="B34" s="110" t="s">
        <v>43</v>
      </c>
      <c r="C34" s="111"/>
      <c r="D34" s="90"/>
      <c r="E34" s="122"/>
      <c r="F34" s="92"/>
    </row>
    <row r="35" spans="1:6" x14ac:dyDescent="0.2">
      <c r="A35" s="87"/>
      <c r="B35" s="88"/>
      <c r="C35" s="89"/>
      <c r="D35" s="90"/>
      <c r="E35" s="122"/>
      <c r="F35" s="92"/>
    </row>
    <row r="36" spans="1:6" x14ac:dyDescent="0.2">
      <c r="A36" s="87"/>
      <c r="B36" s="88"/>
      <c r="C36" s="89"/>
      <c r="D36" s="90"/>
      <c r="E36" s="122"/>
      <c r="F36" s="92"/>
    </row>
    <row r="37" spans="1:6" x14ac:dyDescent="0.2">
      <c r="A37" s="87"/>
      <c r="B37" s="88"/>
      <c r="C37" s="89"/>
      <c r="D37" s="90"/>
      <c r="E37" s="122"/>
      <c r="F37" s="92"/>
    </row>
    <row r="38" spans="1:6" x14ac:dyDescent="0.2">
      <c r="A38" s="87"/>
      <c r="B38" s="88"/>
      <c r="C38" s="89"/>
      <c r="D38" s="90"/>
      <c r="E38" s="122"/>
      <c r="F38" s="92"/>
    </row>
    <row r="39" spans="1:6" x14ac:dyDescent="0.2">
      <c r="A39" s="87"/>
      <c r="B39" s="88"/>
      <c r="C39" s="89"/>
      <c r="D39" s="90"/>
      <c r="E39" s="122"/>
      <c r="F39" s="92"/>
    </row>
    <row r="40" spans="1:6" ht="12" x14ac:dyDescent="0.25">
      <c r="A40" s="93"/>
      <c r="B40" s="94"/>
      <c r="C40" s="95"/>
      <c r="D40" s="96"/>
      <c r="E40" s="123"/>
      <c r="F40" s="98"/>
    </row>
    <row r="41" spans="1:6" ht="12" x14ac:dyDescent="0.25">
      <c r="A41" s="93"/>
      <c r="B41" s="94"/>
      <c r="C41" s="95"/>
      <c r="D41" s="96"/>
      <c r="E41" s="123"/>
      <c r="F41" s="98"/>
    </row>
    <row r="42" spans="1:6" ht="12" x14ac:dyDescent="0.25">
      <c r="A42" s="93"/>
      <c r="B42" s="94"/>
      <c r="C42" s="95"/>
      <c r="D42" s="96"/>
      <c r="E42" s="123"/>
      <c r="F42" s="98"/>
    </row>
    <row r="43" spans="1:6" ht="12" x14ac:dyDescent="0.25">
      <c r="A43" s="93"/>
      <c r="B43" s="94"/>
      <c r="C43" s="95"/>
      <c r="D43" s="96"/>
      <c r="E43" s="123"/>
      <c r="F43" s="98"/>
    </row>
    <row r="44" spans="1:6" ht="12" x14ac:dyDescent="0.25">
      <c r="A44" s="93"/>
      <c r="B44" s="94"/>
      <c r="C44" s="95"/>
      <c r="D44" s="96"/>
      <c r="E44" s="123"/>
      <c r="F44" s="98"/>
    </row>
    <row r="45" spans="1:6" ht="12" x14ac:dyDescent="0.25">
      <c r="A45" s="93"/>
      <c r="B45" s="94"/>
      <c r="C45" s="95"/>
      <c r="D45" s="96"/>
      <c r="E45" s="123"/>
      <c r="F45" s="98"/>
    </row>
    <row r="46" spans="1:6" ht="12" x14ac:dyDescent="0.25">
      <c r="A46" s="93"/>
      <c r="B46" s="94"/>
      <c r="C46" s="95"/>
      <c r="D46" s="96"/>
      <c r="E46" s="123"/>
      <c r="F46" s="98"/>
    </row>
    <row r="47" spans="1:6" ht="12" x14ac:dyDescent="0.25">
      <c r="A47" s="93"/>
      <c r="B47" s="99"/>
      <c r="C47" s="95"/>
      <c r="D47" s="96"/>
      <c r="E47" s="123"/>
      <c r="F47" s="100"/>
    </row>
    <row r="48" spans="1:6" ht="12" x14ac:dyDescent="0.25">
      <c r="A48" s="93"/>
      <c r="B48" s="94"/>
      <c r="C48" s="95"/>
      <c r="D48" s="96"/>
      <c r="E48" s="123"/>
      <c r="F48" s="98"/>
    </row>
    <row r="49" spans="1:6" ht="12" x14ac:dyDescent="0.25">
      <c r="A49" s="101"/>
      <c r="B49" s="99"/>
      <c r="C49" s="95"/>
      <c r="D49" s="96"/>
      <c r="E49" s="123"/>
      <c r="F49" s="98"/>
    </row>
    <row r="50" spans="1:6" ht="12" x14ac:dyDescent="0.25">
      <c r="A50" s="93"/>
      <c r="B50" s="94"/>
      <c r="C50" s="95"/>
      <c r="D50" s="96"/>
      <c r="E50" s="123"/>
      <c r="F50" s="98"/>
    </row>
    <row r="51" spans="1:6" ht="12" x14ac:dyDescent="0.25">
      <c r="A51" s="101"/>
      <c r="B51" s="94"/>
      <c r="C51" s="95"/>
      <c r="D51" s="96"/>
      <c r="E51" s="123"/>
      <c r="F51" s="98"/>
    </row>
    <row r="52" spans="1:6" ht="25.5" customHeight="1" x14ac:dyDescent="0.25">
      <c r="A52" s="114"/>
      <c r="B52" s="114"/>
      <c r="C52" s="115">
        <f>SUM(C1:C51)</f>
        <v>234</v>
      </c>
      <c r="D52" s="116">
        <f>SUM(D1:D51)</f>
        <v>12331.200000000006</v>
      </c>
      <c r="E52" s="125">
        <f>SUM(E1:E51)</f>
        <v>2361000</v>
      </c>
      <c r="F52" s="117"/>
    </row>
    <row r="53" spans="1:6" ht="12" x14ac:dyDescent="0.25">
      <c r="A53" s="59"/>
      <c r="B53" s="8"/>
      <c r="C53" s="1"/>
      <c r="D53" s="25"/>
      <c r="E53" s="24"/>
      <c r="F53" s="4"/>
    </row>
    <row r="54" spans="1:6" ht="12" x14ac:dyDescent="0.25">
      <c r="A54" s="59"/>
      <c r="B54" s="5"/>
      <c r="C54" s="15"/>
      <c r="D54" s="16"/>
      <c r="E54" s="6"/>
      <c r="F54" s="7"/>
    </row>
    <row r="55" spans="1:6" ht="12" x14ac:dyDescent="0.25">
      <c r="A55" s="59"/>
      <c r="B55" s="8"/>
      <c r="C55" s="15"/>
      <c r="D55" s="16"/>
      <c r="E55" s="6"/>
      <c r="F55" s="7"/>
    </row>
    <row r="56" spans="1:6" ht="12" x14ac:dyDescent="0.25">
      <c r="A56" s="59"/>
      <c r="B56" s="5"/>
      <c r="C56" s="15"/>
      <c r="D56" s="16"/>
      <c r="E56" s="6"/>
      <c r="F56" s="7"/>
    </row>
    <row r="57" spans="1:6" ht="12" x14ac:dyDescent="0.25">
      <c r="A57" s="59"/>
      <c r="B57" s="8"/>
      <c r="C57" s="15"/>
      <c r="D57" s="16"/>
      <c r="E57" s="6"/>
      <c r="F57" s="7"/>
    </row>
    <row r="58" spans="1:6" ht="12" x14ac:dyDescent="0.25">
      <c r="A58" s="59"/>
      <c r="B58" s="5"/>
      <c r="C58" s="15"/>
      <c r="D58" s="16"/>
      <c r="E58" s="6"/>
      <c r="F58" s="7"/>
    </row>
    <row r="59" spans="1:6" ht="12" x14ac:dyDescent="0.25">
      <c r="A59" s="59"/>
      <c r="B59" s="5"/>
      <c r="C59" s="15"/>
      <c r="D59" s="16"/>
      <c r="E59" s="6"/>
      <c r="F59" s="7"/>
    </row>
    <row r="60" spans="1:6" ht="12" x14ac:dyDescent="0.25">
      <c r="A60" s="59"/>
      <c r="B60" s="5"/>
      <c r="C60" s="15"/>
      <c r="D60" s="16"/>
      <c r="E60" s="6"/>
      <c r="F60" s="7"/>
    </row>
    <row r="61" spans="1:6" ht="12" x14ac:dyDescent="0.25">
      <c r="A61" s="59"/>
      <c r="B61" s="5"/>
      <c r="C61" s="15"/>
      <c r="D61" s="16"/>
      <c r="E61" s="6"/>
      <c r="F61" s="7"/>
    </row>
    <row r="62" spans="1:6" ht="12" x14ac:dyDescent="0.25">
      <c r="A62" s="59"/>
      <c r="B62" s="5"/>
      <c r="C62" s="15"/>
      <c r="D62" s="16"/>
      <c r="E62" s="6"/>
      <c r="F62" s="7"/>
    </row>
    <row r="63" spans="1:6" ht="12" x14ac:dyDescent="0.25">
      <c r="A63" s="59"/>
      <c r="B63" s="5"/>
      <c r="C63" s="15"/>
      <c r="D63" s="16"/>
      <c r="E63" s="6"/>
      <c r="F63" s="7"/>
    </row>
    <row r="64" spans="1:6" ht="12" x14ac:dyDescent="0.25">
      <c r="A64" s="59"/>
      <c r="B64" s="5"/>
      <c r="C64" s="15"/>
      <c r="D64" s="16"/>
      <c r="E64" s="6"/>
      <c r="F64" s="7"/>
    </row>
    <row r="65" spans="1:6" ht="12" x14ac:dyDescent="0.25">
      <c r="A65" s="59"/>
      <c r="B65" s="5"/>
      <c r="C65" s="15"/>
      <c r="D65" s="16"/>
      <c r="E65" s="6"/>
      <c r="F65" s="7"/>
    </row>
    <row r="66" spans="1:6" ht="12" x14ac:dyDescent="0.25">
      <c r="A66" s="59"/>
      <c r="B66" s="5"/>
      <c r="C66" s="15"/>
      <c r="D66" s="16"/>
      <c r="E66" s="6"/>
      <c r="F66" s="7"/>
    </row>
    <row r="67" spans="1:6" ht="12" x14ac:dyDescent="0.25">
      <c r="A67" s="59"/>
      <c r="B67" s="5"/>
      <c r="C67" s="15"/>
      <c r="D67" s="16"/>
      <c r="E67" s="6"/>
      <c r="F67" s="7"/>
    </row>
    <row r="68" spans="1:6" ht="12" x14ac:dyDescent="0.25">
      <c r="A68" s="59"/>
      <c r="B68" s="5"/>
      <c r="C68" s="15"/>
      <c r="D68" s="16"/>
      <c r="E68" s="6"/>
      <c r="F68" s="7"/>
    </row>
    <row r="69" spans="1:6" ht="12" x14ac:dyDescent="0.25">
      <c r="A69" s="59"/>
      <c r="B69" s="5"/>
      <c r="C69" s="15"/>
      <c r="D69" s="16"/>
      <c r="E69" s="6"/>
      <c r="F69" s="7"/>
    </row>
    <row r="70" spans="1:6" ht="12" x14ac:dyDescent="0.25">
      <c r="A70" s="59"/>
      <c r="B70" s="5"/>
      <c r="C70" s="15"/>
      <c r="D70" s="16"/>
      <c r="E70" s="6"/>
      <c r="F70" s="7"/>
    </row>
    <row r="71" spans="1:6" ht="12" x14ac:dyDescent="0.25">
      <c r="A71" s="59"/>
      <c r="B71" s="5"/>
      <c r="C71" s="15"/>
      <c r="D71" s="16"/>
      <c r="E71" s="6"/>
      <c r="F71" s="7"/>
    </row>
    <row r="72" spans="1:6" ht="12" x14ac:dyDescent="0.25">
      <c r="A72" s="59"/>
      <c r="B72" s="5"/>
      <c r="C72" s="15"/>
      <c r="D72" s="16"/>
      <c r="E72" s="6"/>
      <c r="F72" s="7"/>
    </row>
    <row r="73" spans="1:6" ht="12" x14ac:dyDescent="0.25">
      <c r="A73" s="59"/>
      <c r="B73" s="5"/>
      <c r="C73" s="15"/>
      <c r="D73" s="16"/>
      <c r="E73" s="6"/>
      <c r="F73" s="7"/>
    </row>
    <row r="74" spans="1:6" ht="12" x14ac:dyDescent="0.25">
      <c r="A74" s="60"/>
      <c r="B74" s="5"/>
      <c r="C74" s="15"/>
      <c r="D74" s="16"/>
      <c r="E74" s="6"/>
      <c r="F74" s="7"/>
    </row>
    <row r="75" spans="1:6" ht="12" x14ac:dyDescent="0.25">
      <c r="A75" s="60"/>
      <c r="B75" s="5"/>
      <c r="C75" s="15"/>
      <c r="D75" s="17"/>
      <c r="E75" s="6"/>
      <c r="F75" s="7"/>
    </row>
    <row r="76" spans="1:6" ht="12" x14ac:dyDescent="0.25">
      <c r="A76" s="60"/>
      <c r="B76" s="5"/>
      <c r="C76" s="15"/>
      <c r="D76" s="16"/>
      <c r="E76" s="6"/>
      <c r="F76" s="7"/>
    </row>
    <row r="77" spans="1:6" ht="12" x14ac:dyDescent="0.25">
      <c r="A77" s="60"/>
      <c r="B77" s="5"/>
      <c r="C77" s="15"/>
      <c r="D77" s="17"/>
      <c r="E77" s="6"/>
      <c r="F77" s="7"/>
    </row>
    <row r="78" spans="1:6" ht="12" x14ac:dyDescent="0.25">
      <c r="A78" s="60"/>
      <c r="B78" s="5"/>
      <c r="C78" s="15"/>
      <c r="D78" s="17"/>
      <c r="E78" s="6"/>
      <c r="F78" s="7"/>
    </row>
    <row r="79" spans="1:6" ht="12" x14ac:dyDescent="0.25">
      <c r="A79" s="60"/>
      <c r="B79" s="5"/>
      <c r="C79" s="15"/>
      <c r="D79" s="17"/>
      <c r="E79" s="6"/>
      <c r="F79" s="7"/>
    </row>
    <row r="80" spans="1:6" ht="12" x14ac:dyDescent="0.25">
      <c r="A80" s="60"/>
      <c r="B80" s="5"/>
      <c r="C80" s="15"/>
      <c r="D80" s="17"/>
      <c r="E80" s="6"/>
      <c r="F80" s="7"/>
    </row>
    <row r="81" spans="1:6" ht="12" x14ac:dyDescent="0.25">
      <c r="A81" s="60"/>
      <c r="B81" s="5"/>
      <c r="C81" s="15"/>
      <c r="D81" s="17"/>
      <c r="E81" s="6"/>
      <c r="F81" s="7"/>
    </row>
    <row r="82" spans="1:6" ht="12" x14ac:dyDescent="0.25">
      <c r="A82" s="60"/>
      <c r="B82" s="5"/>
      <c r="C82" s="18"/>
      <c r="D82" s="19"/>
      <c r="E82" s="2"/>
      <c r="F82" s="7"/>
    </row>
    <row r="83" spans="1:6" ht="12" x14ac:dyDescent="0.25">
      <c r="A83" s="60"/>
      <c r="B83" s="5"/>
      <c r="C83" s="18"/>
      <c r="D83" s="19"/>
      <c r="E83" s="2"/>
      <c r="F83" s="7"/>
    </row>
    <row r="84" spans="1:6" ht="12" x14ac:dyDescent="0.25">
      <c r="A84" s="60"/>
      <c r="B84" s="20"/>
      <c r="C84" s="18"/>
      <c r="D84" s="19"/>
      <c r="E84" s="2"/>
      <c r="F84" s="7"/>
    </row>
    <row r="85" spans="1:6" ht="12" x14ac:dyDescent="0.25">
      <c r="A85" s="61"/>
      <c r="B85" s="2"/>
      <c r="C85" s="15"/>
      <c r="D85" s="17"/>
      <c r="E85" s="6"/>
      <c r="F85" s="58"/>
    </row>
    <row r="86" spans="1:6" ht="12" x14ac:dyDescent="0.25">
      <c r="A86" s="61"/>
      <c r="B86" s="2"/>
      <c r="C86" s="15"/>
      <c r="D86" s="16"/>
      <c r="E86" s="6"/>
      <c r="F86" s="58"/>
    </row>
    <row r="87" spans="1:6" ht="12" x14ac:dyDescent="0.25">
      <c r="C87" s="21"/>
      <c r="D87" s="22"/>
      <c r="E87" s="14"/>
    </row>
  </sheetData>
  <sheetProtection sheet="1" formatCells="0" selectLockedCells="1"/>
  <protectedRanges>
    <protectedRange sqref="A3:F3 B4:F32 A33:F51 A5 A7 A9 A11 A13 A15 A17 A19 A21 A23 A25 A27 A29 A31" name="Oblast1"/>
  </protectedRanges>
  <mergeCells count="1">
    <mergeCell ref="A1:B1"/>
  </mergeCells>
  <pageMargins left="0.78740157480314965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zelený</vt:lpstr>
      <vt:lpstr>žlutý_bílý_modrý</vt:lpstr>
      <vt:lpstr>souhrnný seznam</vt:lpstr>
      <vt:lpstr>dodatek-přední</vt:lpstr>
      <vt:lpstr>dodatek-zadní</vt:lpstr>
      <vt:lpstr>'dodatek-přední'!Oblast_tisku</vt:lpstr>
      <vt:lpstr>'dodatek-zadní'!Oblast_tisku</vt:lpstr>
      <vt:lpstr>'souhrnný seznam'!Oblast_tisku</vt:lpstr>
      <vt:lpstr>zelený!Oblast_tisku</vt:lpstr>
      <vt:lpstr>žlutý_bílý_modrý!Oblast_tisku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Kašpar Luděk</dc:creator>
  <cp:lastModifiedBy>Luděk Kašpar</cp:lastModifiedBy>
  <cp:lastPrinted>2022-01-18T09:30:42Z</cp:lastPrinted>
  <dcterms:created xsi:type="dcterms:W3CDTF">2010-08-18T11:03:02Z</dcterms:created>
  <dcterms:modified xsi:type="dcterms:W3CDTF">2022-01-18T14:41:42Z</dcterms:modified>
</cp:coreProperties>
</file>